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5480" windowHeight="9675" activeTab="3"/>
  </bookViews>
  <sheets>
    <sheet name="T.Bia" sheetId="1" r:id="rId1"/>
    <sheet name="BCĐKT_06001" sheetId="2" r:id="rId2"/>
    <sheet name="KQHĐKD_06120" sheetId="3" r:id="rId3"/>
    <sheet name="BCLCTienTe_06003" sheetId="4" r:id="rId4"/>
    <sheet name="MG-UY THAC" sheetId="5" r:id="rId5"/>
  </sheets>
  <definedNames/>
  <calcPr fullCalcOnLoad="1"/>
</workbook>
</file>

<file path=xl/sharedStrings.xml><?xml version="1.0" encoding="utf-8"?>
<sst xmlns="http://schemas.openxmlformats.org/spreadsheetml/2006/main" count="793" uniqueCount="649">
  <si>
    <t>Chỉ tiêu</t>
  </si>
  <si>
    <t>II. Tài sản cố định</t>
  </si>
  <si>
    <t>III. Bất động sản đầu tư</t>
  </si>
  <si>
    <t>V. Tài sản dài hạn khác</t>
  </si>
  <si>
    <t>I. Vốn chủ sở hữu</t>
  </si>
  <si>
    <t>1. Tài sản cố định thuê ngoài</t>
  </si>
  <si>
    <t>4. Nợ khó đòi đã xử lý</t>
  </si>
  <si>
    <t>5. Ngoại tệ các loại</t>
  </si>
  <si>
    <t>1. Tài sản cố định hữu hình</t>
  </si>
  <si>
    <t>2. Tài sản cố định thuê tài chính</t>
  </si>
  <si>
    <t>3. Tài sản cố định vô hình</t>
  </si>
  <si>
    <t>- Nguyên giá</t>
  </si>
  <si>
    <t>- Giá trị hao mòn luỹ kế (*)</t>
  </si>
  <si>
    <t>1. Vốn đầu tư của chủ sở hữu</t>
  </si>
  <si>
    <t>100</t>
  </si>
  <si>
    <t>110</t>
  </si>
  <si>
    <t>111</t>
  </si>
  <si>
    <t>112</t>
  </si>
  <si>
    <t>120</t>
  </si>
  <si>
    <t>121</t>
  </si>
  <si>
    <t>129</t>
  </si>
  <si>
    <t>130</t>
  </si>
  <si>
    <t>131</t>
  </si>
  <si>
    <t>132</t>
  </si>
  <si>
    <t>133</t>
  </si>
  <si>
    <t>135</t>
  </si>
  <si>
    <t>200</t>
  </si>
  <si>
    <t>210</t>
  </si>
  <si>
    <t>211</t>
  </si>
  <si>
    <t>212</t>
  </si>
  <si>
    <t>220</t>
  </si>
  <si>
    <t>221</t>
  </si>
  <si>
    <t>222</t>
  </si>
  <si>
    <t>224</t>
  </si>
  <si>
    <t>225</t>
  </si>
  <si>
    <t>227</t>
  </si>
  <si>
    <t>228</t>
  </si>
  <si>
    <t>230</t>
  </si>
  <si>
    <t>240</t>
  </si>
  <si>
    <t>250</t>
  </si>
  <si>
    <t>251</t>
  </si>
  <si>
    <t>252</t>
  </si>
  <si>
    <t>253</t>
  </si>
  <si>
    <t>254</t>
  </si>
  <si>
    <t>255</t>
  </si>
  <si>
    <t>260</t>
  </si>
  <si>
    <t>270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</si>
  <si>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</si>
  <si>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</si>
  <si>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</si>
  <si>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</si>
  <si>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</si>
  <si>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</si>
  <si>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</si>
  <si>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</si>
  <si>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</si>
  <si>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320</t>
  </si>
  <si>
    <t>321</t>
  </si>
  <si>
    <t>322</t>
  </si>
  <si>
    <t>329</t>
  </si>
  <si>
    <t>330</t>
  </si>
  <si>
    <t>331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</si>
  <si>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</si>
  <si>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</si>
  <si>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</si>
  <si>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</si>
  <si>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</si>
  <si>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</si>
  <si>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</si>
  <si>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</si>
  <si>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</si>
  <si>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</si>
  <si>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</si>
  <si>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440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</si>
  <si>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</si>
  <si>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</si>
  <si>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</si>
  <si>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</si>
  <si>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</si>
  <si>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</si>
  <si>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</si>
  <si>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</si>
  <si>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</si>
  <si>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</si>
  <si>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</si>
  <si>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</si>
  <si>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</si>
  <si>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021</t>
  </si>
  <si>
    <t>022</t>
  </si>
  <si>
    <t>023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</si>
  <si>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</si>
  <si>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</si>
  <si>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</si>
  <si>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</si>
  <si>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</si>
  <si>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</si>
  <si>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</si>
  <si>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</si>
  <si>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</si>
  <si>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</si>
  <si>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</si>
  <si>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01</t>
  </si>
  <si>
    <t>01.1</t>
  </si>
  <si>
    <t>01.2</t>
  </si>
  <si>
    <t>01.3</t>
  </si>
  <si>
    <t>02</t>
  </si>
  <si>
    <t>10</t>
  </si>
  <si>
    <t>11</t>
  </si>
  <si>
    <t>20</t>
  </si>
  <si>
    <t>25</t>
  </si>
  <si>
    <t>30</t>
  </si>
  <si>
    <t>31</t>
  </si>
  <si>
    <t>32</t>
  </si>
  <si>
    <t>40</t>
  </si>
  <si>
    <t>50</t>
  </si>
  <si>
    <t>51</t>
  </si>
  <si>
    <t>52</t>
  </si>
  <si>
    <t>60</t>
  </si>
  <si>
    <t>70</t>
  </si>
  <si>
    <t>I. Lưu chuyển tiền từ hoạt động kinh doanh</t>
  </si>
  <si>
    <t>05</t>
  </si>
  <si>
    <t>06</t>
  </si>
  <si>
    <t>07</t>
  </si>
  <si>
    <t>08</t>
  </si>
  <si>
    <t>09</t>
  </si>
  <si>
    <t>12</t>
  </si>
  <si>
    <t>Lưu chuyển tiền thuần từ hoạt động kinh doanh</t>
  </si>
  <si>
    <t>II. Lưu chuyển tiền từ hoạt động đầu tư</t>
  </si>
  <si>
    <t>21</t>
  </si>
  <si>
    <t>22</t>
  </si>
  <si>
    <t>23</t>
  </si>
  <si>
    <t>24</t>
  </si>
  <si>
    <t>26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</si>
  <si>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</si>
  <si>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</si>
  <si>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</si>
  <si>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</si>
  <si>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</si>
  <si>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</si>
  <si>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</si>
  <si>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</si>
  <si>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</si>
  <si>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</si>
  <si>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</si>
  <si>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</si>
  <si>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Ảnh hưởng của thay đổi tỷ giá hối đoái quy đổi ngoại tệ</t>
  </si>
  <si>
    <t>61</t>
  </si>
  <si>
    <t>STT</t>
  </si>
  <si>
    <t>Nội dung</t>
  </si>
  <si>
    <t>Tên sheet</t>
  </si>
  <si>
    <t>Bảng cân đối kế toán</t>
  </si>
  <si>
    <t>Báo cáo kết quả hoạt động kinh doanh</t>
  </si>
  <si>
    <t>Ghi chú</t>
  </si>
  <si>
    <t>Không đổi tên sheet</t>
  </si>
  <si>
    <t>Những chỉ tiêu không có số liệu có thể không phải trình bày nhưng không được đánh lại “Mã chỉ tiêu”.</t>
  </si>
  <si>
    <t>Người lập biểu</t>
  </si>
  <si>
    <t>Kế toán trưởng</t>
  </si>
  <si>
    <t>Giám đốc</t>
  </si>
  <si>
    <t>(Ký, họ tên)</t>
  </si>
  <si>
    <t>(Ký, họ tên, đóng dấu)</t>
  </si>
  <si>
    <t>BCĐKT_06001</t>
  </si>
  <si>
    <t>KQHĐKD_06002</t>
  </si>
  <si>
    <t>BCLCTienTe_06003</t>
  </si>
  <si>
    <t>Không xóa cột trên sheet</t>
  </si>
  <si>
    <t>319</t>
  </si>
  <si>
    <t>323</t>
  </si>
  <si>
    <t>327</t>
  </si>
  <si>
    <t>328</t>
  </si>
  <si>
    <t>5. Tài sản ngắn hạn khác</t>
  </si>
  <si>
    <t>TÀI SẢN</t>
  </si>
  <si>
    <t>Báo cáo lưu chuyển tiền tệ (trực tiếp)</t>
  </si>
  <si>
    <t>BCLCTienTe_06214</t>
  </si>
  <si>
    <t xml:space="preserve"> - Nguyên giá</t>
  </si>
  <si>
    <t>CÔNG TY CỔ PHẦN CHỨNG KHOÁN HVS VIỆT NAM</t>
  </si>
  <si>
    <t>Địa chỉ:Tầng 1 Cao ốc VP Saigon Prime 107 Nguyễn Đình Chiểu, P.6, Q.3, TP HCM</t>
  </si>
  <si>
    <t>Điện thoại: 08 62915358………. Fax: 08 62915359….</t>
  </si>
  <si>
    <t>Lê Thị Hương</t>
  </si>
  <si>
    <t>Nguyễn Nhật Minh Triều</t>
  </si>
  <si>
    <t>CK - BẢNG TÌNH HÌNH TÀI CHÍNH</t>
  </si>
  <si>
    <t>A. TÀI SẢN NGẮN HẠN (100 = 110 + 130)</t>
  </si>
  <si>
    <t>I. Tài sản tài chính (110 = 111 -&gt;129)</t>
  </si>
  <si>
    <t>1.Tiền và các khoản tương đương tiền</t>
  </si>
  <si>
    <t>1.1. Tiền</t>
  </si>
  <si>
    <t>111.1</t>
  </si>
  <si>
    <t>1.2. Các khoản tương đương tiền</t>
  </si>
  <si>
    <t>111.2</t>
  </si>
  <si>
    <t>2. Các tài sản tài chính ghi nhận thông qua lãi lỗ (FVTPL)</t>
  </si>
  <si>
    <t>3. Các  khoản đầu tư  giữ đến ngày đáo hạn (HTM)</t>
  </si>
  <si>
    <t>113</t>
  </si>
  <si>
    <t>4. Các khoản cho vay</t>
  </si>
  <si>
    <t>114</t>
  </si>
  <si>
    <t>5. Các tài sản tài chính sẵn sàng để bán (AFS)</t>
  </si>
  <si>
    <t>115</t>
  </si>
  <si>
    <t>6. Dự phòng suy giảm giá trị các tài sản tài chính và tài sản thế chấp</t>
  </si>
  <si>
    <t>116</t>
  </si>
  <si>
    <t>7. Các khoản phải thu</t>
  </si>
  <si>
    <t>117</t>
  </si>
  <si>
    <t>7.1. Phải thu bán các tài sản tài chính</t>
  </si>
  <si>
    <t>117.1</t>
  </si>
  <si>
    <t>7.2. Phải thu và dự thu cổ tức, tiền lãi các tài sản tài chính</t>
  </si>
  <si>
    <t>117.2</t>
  </si>
  <si>
    <t>7.2.1. Phải thu cổ tức, tiền lãi đến ngày nhận</t>
  </si>
  <si>
    <t>117.3</t>
  </si>
  <si>
    <t>Trong đó: Phải thu khó đòi về cổ tức, tiền lãi đến ngày nhận nhưng chưa nhận được</t>
  </si>
  <si>
    <t>117.3.1</t>
  </si>
  <si>
    <t xml:space="preserve">7.2.2. Dự thu cổ tức, tiền lãi chưa đến ngày nhận </t>
  </si>
  <si>
    <t>117.4</t>
  </si>
  <si>
    <t>8. Thuế giá trị gia tăng được khấu trừ</t>
  </si>
  <si>
    <t>118</t>
  </si>
  <si>
    <t>9. Phải thu các dịch vụ CTCK cung cấp</t>
  </si>
  <si>
    <t>119</t>
  </si>
  <si>
    <t>10. Phải thu nội bộ</t>
  </si>
  <si>
    <t>11. Phải thu về lỗi giao dịch chứng khoán</t>
  </si>
  <si>
    <t>12. Các khoản phải thu khác</t>
  </si>
  <si>
    <t>122</t>
  </si>
  <si>
    <t>13. Dự phòng suy giảm giá trị các khoản phải thu (*)</t>
  </si>
  <si>
    <t>II.Tài sản ngắn hạn khác (130 = 131-&gt;136)</t>
  </si>
  <si>
    <t>1. Tạm ứng</t>
  </si>
  <si>
    <t>2. Vật tư văn phòng, công cụ, dụng cụ</t>
  </si>
  <si>
    <t>3. Chi phí trả trước ngắn hạn</t>
  </si>
  <si>
    <t>4. Cầm cố, thế chấp, ký quỹ, ký cược ngắn hạn</t>
  </si>
  <si>
    <t>134</t>
  </si>
  <si>
    <t>6. Dự phòng suy giảm giá trị tài sản ngắn hạn khác</t>
  </si>
  <si>
    <t>136</t>
  </si>
  <si>
    <t>B.TÀI SẢN DÀI HẠN (200 = 210 + 220 + 230 + 240 + 250 - 260)</t>
  </si>
  <si>
    <t xml:space="preserve">I. Tài sản tài chính dài hạn </t>
  </si>
  <si>
    <t>1. Các khoản phải thu dài hạn</t>
  </si>
  <si>
    <t>2. Các khoản đầu tư</t>
  </si>
  <si>
    <t>2.1.Các khoản đầu tư nắm giữ đến ngày đáo hạn</t>
  </si>
  <si>
    <t>212.1</t>
  </si>
  <si>
    <t xml:space="preserve">2.2. Đầu tư vào công ty con </t>
  </si>
  <si>
    <t>212.2</t>
  </si>
  <si>
    <t xml:space="preserve">2.3. Đầu tư vào công ty liên doanh, liên kết </t>
  </si>
  <si>
    <t>212.3</t>
  </si>
  <si>
    <t xml:space="preserve">  - Nguyên giá</t>
  </si>
  <si>
    <t>223a</t>
  </si>
  <si>
    <t>- Đánh giá TSCĐHH theo giá trị hợp lý</t>
  </si>
  <si>
    <t>223b</t>
  </si>
  <si>
    <t>226a</t>
  </si>
  <si>
    <t>- Đánh giá TSCĐTTC theo giá trị hợp lý</t>
  </si>
  <si>
    <t>226b</t>
  </si>
  <si>
    <t>229a</t>
  </si>
  <si>
    <t>- Đánh giá TSCĐVH theo giá trị hợp lý</t>
  </si>
  <si>
    <t>229b</t>
  </si>
  <si>
    <t>231</t>
  </si>
  <si>
    <t>232a</t>
  </si>
  <si>
    <t>- Đánh giá BĐSĐT theo giá trị hợp lý</t>
  </si>
  <si>
    <t>232b</t>
  </si>
  <si>
    <t>IV.Chi phí xây dựng cơ bản dở dang</t>
  </si>
  <si>
    <t>1. Cầm cố, thế chấp, ký quỹ, ký cược dài hạn</t>
  </si>
  <si>
    <t>2. Chi phí trả trước dài hạn</t>
  </si>
  <si>
    <t xml:space="preserve">  3. Tài sản thuế thu nhập hoãn lại</t>
  </si>
  <si>
    <t>4. Tiền nộp Quỹ Hỗ trợ thanh toán</t>
  </si>
  <si>
    <t>5. Tài sản dài hạn khác</t>
  </si>
  <si>
    <t>VI. Dự phòng suy giảm giá trị tài sản dài hạn</t>
  </si>
  <si>
    <t xml:space="preserve">TỔNG CỘNG TÀI SẢN  
(270 = 100 + 200) 
</t>
  </si>
  <si>
    <t>C. NỢ PHẢI TRẢ (300 = 310 + 340)</t>
  </si>
  <si>
    <t>I. Nợ phải trả ngắn hạn</t>
  </si>
  <si>
    <t>1. Vay và nợ thuê tài sản tài chính ngắn hạn</t>
  </si>
  <si>
    <t xml:space="preserve">1.2. Vay ngắn hạn </t>
  </si>
  <si>
    <t>1.2. Nợ thuê tài sản tài chính ngắn hạn</t>
  </si>
  <si>
    <t>2. Vay tài sản tài chính ngắn hạn</t>
  </si>
  <si>
    <t>4. Trái phiếu phát hành ngắn hạn</t>
  </si>
  <si>
    <t xml:space="preserve">5 . Vay Quỹ Hỗ trợ thanh toán </t>
  </si>
  <si>
    <t>6. Phải trả hoạt động giao dịch chứng khoán</t>
  </si>
  <si>
    <t>318</t>
  </si>
  <si>
    <t>7. Phải trả về lỗi giao dịch các tài sản tài chính</t>
  </si>
  <si>
    <t>8.  Phải trả người bán ngắn hạn</t>
  </si>
  <si>
    <t>9. Người mua trả tiền trước ngắn hạn</t>
  </si>
  <si>
    <t>10. Thuế và các khoản phải nộp Nhà nước</t>
  </si>
  <si>
    <t>11. Phải trả người lao động</t>
  </si>
  <si>
    <t>12.Các khoản trích nộp phúc lợi nhân viên</t>
  </si>
  <si>
    <t>324</t>
  </si>
  <si>
    <t>13. Chi phí phải trả ngắn hạn</t>
  </si>
  <si>
    <t>325</t>
  </si>
  <si>
    <t>14. Phải trả nội bộ ngắn hạn</t>
  </si>
  <si>
    <t>326</t>
  </si>
  <si>
    <t>15. Doanh thu chưa thực hiện ngắn hạn</t>
  </si>
  <si>
    <t>16. Nhận ký quỹ, ký cược ngắn hạn</t>
  </si>
  <si>
    <t>17. Các khoản phải trả, phải nộp khác ngắn hạn</t>
  </si>
  <si>
    <t>18. Dự phòng phải trả ngắn hạn</t>
  </si>
  <si>
    <t>19. Quỹ khen thưởng, phúc lợi</t>
  </si>
  <si>
    <t>II. Nợ phải trả dài hạn</t>
  </si>
  <si>
    <t>340</t>
  </si>
  <si>
    <t>1. Vay và nợ thuê tài sản tài chính dài hạn</t>
  </si>
  <si>
    <t>341</t>
  </si>
  <si>
    <t>1.1.Vay dài hạn</t>
  </si>
  <si>
    <t>342</t>
  </si>
  <si>
    <t>1.2. Nợ thuê tài sản tài chính dài hạn</t>
  </si>
  <si>
    <t>343</t>
  </si>
  <si>
    <t>2. Vay tài sản tài chính dài hạn</t>
  </si>
  <si>
    <t>344</t>
  </si>
  <si>
    <t>345</t>
  </si>
  <si>
    <t>4. Trái phiếu phát hành dài hạn</t>
  </si>
  <si>
    <t>346</t>
  </si>
  <si>
    <t>5.  Phải trả người bán dài hạn</t>
  </si>
  <si>
    <t>347</t>
  </si>
  <si>
    <t xml:space="preserve"> 6. Người mua trả tiền trước dài hạn</t>
  </si>
  <si>
    <t>348</t>
  </si>
  <si>
    <t>7. Chi phí phải trả dài hạn</t>
  </si>
  <si>
    <t>349</t>
  </si>
  <si>
    <t>8. Phải trả nội bộ dài hạn</t>
  </si>
  <si>
    <t>350</t>
  </si>
  <si>
    <t>9. Doanh thu chưa thực hiện dài hạn</t>
  </si>
  <si>
    <t>351</t>
  </si>
  <si>
    <t>10. Nhận ký quỹ, ký cược dài hạn</t>
  </si>
  <si>
    <t>352</t>
  </si>
  <si>
    <t>11. Các khoản phải trả, phải nộp khác dài hạn</t>
  </si>
  <si>
    <t>353</t>
  </si>
  <si>
    <t>12. Dự phòng phải trả dài hạn</t>
  </si>
  <si>
    <t>354</t>
  </si>
  <si>
    <t xml:space="preserve">13. Dự phòng bồi thường thiệt hại cho Nhà đầu tư </t>
  </si>
  <si>
    <t>355</t>
  </si>
  <si>
    <t xml:space="preserve">14. Thuế thu nhập hoãn lại phải trả </t>
  </si>
  <si>
    <t>356</t>
  </si>
  <si>
    <t>15. Quỹ phát triển khoa học và công nghệ</t>
  </si>
  <si>
    <t>357</t>
  </si>
  <si>
    <t xml:space="preserve">A. VỐN CHỦ SỞ HỮU   
(400 = 410 + 420) 
</t>
  </si>
  <si>
    <t>1.1.Vốn góp của chủ sở hữu</t>
  </si>
  <si>
    <t>411.1</t>
  </si>
  <si>
    <t>411.1a</t>
  </si>
  <si>
    <t>411.1b</t>
  </si>
  <si>
    <t>1.2. Thặng dư vốn cổ phần</t>
  </si>
  <si>
    <t>411.2</t>
  </si>
  <si>
    <t>411.3</t>
  </si>
  <si>
    <t xml:space="preserve">1.4. Vốn khác của chủ sở hữu </t>
  </si>
  <si>
    <t>411.4</t>
  </si>
  <si>
    <t>1.5. Cổ phiếu quỹ (*)</t>
  </si>
  <si>
    <t>411.5</t>
  </si>
  <si>
    <t>2. Chênh lệch đánh giá tài sản theo giá trị hợp lý</t>
  </si>
  <si>
    <t>3. Chênh lệch tỷ giá hối đoái</t>
  </si>
  <si>
    <t>4. Quỹ dự trữ điều lệ</t>
  </si>
  <si>
    <t>5. Quỹ dự phòng tài chính và rủi ro nghề nghiệp</t>
  </si>
  <si>
    <t>6. Các Quỹ khác thuộc vốn chủ sở hữu</t>
  </si>
  <si>
    <t xml:space="preserve"> 7. Lợi nhuận chưa phân phối</t>
  </si>
  <si>
    <t>7.1.Lợi nhuận đã thực hiện</t>
  </si>
  <si>
    <t>417.1</t>
  </si>
  <si>
    <t>7.2.Lợi nhuận chưa thực hiện</t>
  </si>
  <si>
    <t>417.2</t>
  </si>
  <si>
    <t>8. Lợi ích của cổ đông không nắm quyền kiểm soát</t>
  </si>
  <si>
    <t>II. Nguồn kinh phí và quỹ khác</t>
  </si>
  <si>
    <t>TỔNG CỘNG VỐN CHỦ SỞ HỮU</t>
  </si>
  <si>
    <t>430</t>
  </si>
  <si>
    <t>TỔNG CỘNG NỢ PHẢI TRẢ VÀ VỐN CHỦ SỞ HỮU</t>
  </si>
  <si>
    <t>LỢI NHUẬN ĐÃ PHÂN PHỐI CHO NHÀ ĐẦU TƯ</t>
  </si>
  <si>
    <t>450</t>
  </si>
  <si>
    <t>1. Lợi nhuận đã phân phối cho Nhà đầu tư trong năm</t>
  </si>
  <si>
    <t>451</t>
  </si>
  <si>
    <t>CÁC CHỈ TIÊU NGOÀI BÁO CÁO TÌNH HÌNH TÀI CHÍNH HỢP NHẤT</t>
  </si>
  <si>
    <t>A. TÀI SẢN CỦA CTCK VÀ TÀI SẢN QUẢN LÝ THEO CAM KẾT</t>
  </si>
  <si>
    <t>2. Chứng chỉ có giá nhận giữ hộ</t>
  </si>
  <si>
    <t>3. Tài sản nhận thế chấp</t>
  </si>
  <si>
    <t>6. Cổ phiếu đang lưu hành</t>
  </si>
  <si>
    <t>7. Cổ phiếu quỹ</t>
  </si>
  <si>
    <t>8. Tài sản tài chính niêm yết/đăng ký giao dịch tại VSD của CTCK</t>
  </si>
  <si>
    <t>a. Tài sản tài chính giao dịch tự do chuyển nhượng</t>
  </si>
  <si>
    <t>008.1</t>
  </si>
  <si>
    <t>b.Tài sản tài chính hạn chế chuyển nhượng</t>
  </si>
  <si>
    <t>008.2</t>
  </si>
  <si>
    <t>c.Tài sản tài chính giao dịch cầm cố</t>
  </si>
  <si>
    <t>008.3</t>
  </si>
  <si>
    <t>d.Tài sản tài chính phong tỏa, tạm giữ</t>
  </si>
  <si>
    <t>008.4</t>
  </si>
  <si>
    <t>e.Tài sản tài chính chờ thanh toán</t>
  </si>
  <si>
    <t>008.5</t>
  </si>
  <si>
    <t>f.Tài sản tài chính chờ cho vay</t>
  </si>
  <si>
    <t>008.6</t>
  </si>
  <si>
    <t xml:space="preserve">g.Tài sản tài chính ký quỹ đảm bảo khoản vay </t>
  </si>
  <si>
    <t>008.7</t>
  </si>
  <si>
    <t>9. Tài sản tài chính đã lưu ký tại VSD và chưa giao dịch của CTCK</t>
  </si>
  <si>
    <t>a.Tài sản tài chính đã lưu ký tại VSD và chưa giao dịch, tự do chuyển nhượng</t>
  </si>
  <si>
    <t>009.1</t>
  </si>
  <si>
    <t>b.Tài sản tài chính đã lưu ký tại VSD và chưa giao dịch, hạn chế chuyển nhượng</t>
  </si>
  <si>
    <t>009.2</t>
  </si>
  <si>
    <t>c.Tài sản tài chính đã lưu ký tại VSD và chưa giao dịch, cầm cố</t>
  </si>
  <si>
    <t>009.3</t>
  </si>
  <si>
    <t>d.Tài sản tài chính đã lưu ký tại VSD và chưa giao dịch, phong tỏa, tạm giữ</t>
  </si>
  <si>
    <t>009.4</t>
  </si>
  <si>
    <t xml:space="preserve">10. Tài sản tài chính chờ về của CTCK </t>
  </si>
  <si>
    <t xml:space="preserve">11. Tài sản tài chính sửa lỗi giao dịch của CTCK </t>
  </si>
  <si>
    <t xml:space="preserve">12. Tài sản tài chính chưa lưu ký tại VSD của CTCK </t>
  </si>
  <si>
    <t>13. Tài sản tài chính được hưởng quyền của CTCK</t>
  </si>
  <si>
    <t xml:space="preserve">B. TÀI SẢN VÀ CÁC KHOẢN PHẢI TRẢ VỀ TÀI SẢN QUẢN LÝ CAM KẾT VỚI KHÁCH HÀNG </t>
  </si>
  <si>
    <t>Số lượng chứng khoán</t>
  </si>
  <si>
    <t>1.Tài sản tài chính niêm yết/đăng ký giao dịch tại VSD của Nhà đầu tư</t>
  </si>
  <si>
    <t>a.Tài sản tài chính giao dịch tự do chuyển nhượng</t>
  </si>
  <si>
    <t>021.1</t>
  </si>
  <si>
    <t>021.2</t>
  </si>
  <si>
    <t>021.3</t>
  </si>
  <si>
    <t>021.4</t>
  </si>
  <si>
    <t>021.5</t>
  </si>
  <si>
    <t>f. Tài sản tài chính chờ cho vay</t>
  </si>
  <si>
    <t>021.6</t>
  </si>
  <si>
    <t>2. Tài sản tài chính đã lưu ký tại VSD và chưa giao dịch của Nhà đầu tư</t>
  </si>
  <si>
    <t>022.1</t>
  </si>
  <si>
    <t>022.2</t>
  </si>
  <si>
    <t>022.3</t>
  </si>
  <si>
    <t>022.4</t>
  </si>
  <si>
    <t>3. Tài sản tài chính chờ về của Nhà đầu tư</t>
  </si>
  <si>
    <t>Đồng Việt Nam</t>
  </si>
  <si>
    <t>a. Tiền gửi của Nhà đầu tư về giao dịch chứng khoán theo phương thức CTCK quản lý</t>
  </si>
  <si>
    <t>027.1</t>
  </si>
  <si>
    <t xml:space="preserve">b.Tiền của Nhà đầu tư về giao dịch chứng khoán theo phương thức Ngân hàng thương mại quản lý  </t>
  </si>
  <si>
    <t>027.2</t>
  </si>
  <si>
    <t>a.Tiền gửi bù trừ và thanh toán giao dịch chứng khoán Nhà đầu tư trong nước</t>
  </si>
  <si>
    <t>b.Tiền gửi Tiền gửi bù trừ và thanh toán giao dịch chứng khoán Nhà đầu tư nước ngoài</t>
  </si>
  <si>
    <t>031.1</t>
  </si>
  <si>
    <t>031.2</t>
  </si>
  <si>
    <t>12. Phải trả cổ tức, gốc và lãi trái phiếu</t>
  </si>
  <si>
    <t>Địa chỉ: Tầng 1, Cao ốc VP Saigon Prime, 107 Nguyễn Đình Chiểu</t>
  </si>
  <si>
    <t>Phường 6, Quận 3, TP.HCM</t>
  </si>
  <si>
    <t>Mẫu số ......</t>
  </si>
  <si>
    <t>Tel: 0862915358    Fax: 0862915359</t>
  </si>
  <si>
    <t xml:space="preserve">I. DOANH THU HOẠT ĐỘNG </t>
  </si>
  <si>
    <t>1.1. Lãi từ các tài sản tài chính ghi nhận thông qua lãi/lỗ (FVTPL)</t>
  </si>
  <si>
    <t>a.Lãi bán các tài sản tài chính</t>
  </si>
  <si>
    <t>b. Chênh lệch tăng đánh giá lại các TSTC thông qua lãi/lỗ</t>
  </si>
  <si>
    <t>c. Cổ tức, tiền lãi phát sinh từ tài sản tài chính PVTPL</t>
  </si>
  <si>
    <t>1.2. Lãi từ các khoản đầu tư nắm giữ đến ngày đáo hạn (HTM)</t>
  </si>
  <si>
    <t>1.3. Lãi từ các khoản cho vay và phải thu</t>
  </si>
  <si>
    <t>03</t>
  </si>
  <si>
    <t>1.4. Lãi từ các tài sản tài chính sẵn sàng để bán (AFS)</t>
  </si>
  <si>
    <t>04</t>
  </si>
  <si>
    <t>1.5. Lãi từ các công cụ phái sinh phòng ngừa rủi ro</t>
  </si>
  <si>
    <t>1.6. Doanh thu môi giới chứng khoán</t>
  </si>
  <si>
    <t>1.7. Doanh thu bảo lãnh, đại lý phát hành chứng khoán</t>
  </si>
  <si>
    <t>1.8. Doanh thu tư vấn</t>
  </si>
  <si>
    <t>1.9. Doanh thu hoạt động nhận ủy thác, đấu giá</t>
  </si>
  <si>
    <t>1.10. Doanh thu lưu ký chứng khoán</t>
  </si>
  <si>
    <t xml:space="preserve">1.11. Thu nhập hoạt động khác </t>
  </si>
  <si>
    <t>Cộng doanh thu hoạt động (20 = 01&gt;11)</t>
  </si>
  <si>
    <t xml:space="preserve">II. CHI PHÍ HOẠT ĐỘNG </t>
  </si>
  <si>
    <t>2.1. Lỗ các tài sản tài chính ghi nhận thông qua lãi lỗ (FVTPL)</t>
  </si>
  <si>
    <t>a. Lỗ bán các tài sản tài chính</t>
  </si>
  <si>
    <t>21.1</t>
  </si>
  <si>
    <t>b. Chênh lệch giảm đánh giá lại các TSTC thông qua lãi/lỗ</t>
  </si>
  <si>
    <t>21.2</t>
  </si>
  <si>
    <t>c. Chi phí giao dịch mua các tài sản tài chính FVTPL</t>
  </si>
  <si>
    <t>21.3</t>
  </si>
  <si>
    <t>2.2. Lỗ các khoản đầu tư nắm giữ đến ngày đáo hạn (HTM)</t>
  </si>
  <si>
    <t>2.3. Chi phí lãi vay, lỗ từ các khoản cho vay và phải thu</t>
  </si>
  <si>
    <t>2.4. Lỗ bán các tài sản tài chính sẵn sàng để bán (AFS)</t>
  </si>
  <si>
    <t>2.5. Lỗ từ các tài sản tài chính phái sinh phòng ngừa rủi ro</t>
  </si>
  <si>
    <t>2.6. Chi phí hoạt động tự doanh</t>
  </si>
  <si>
    <t>2.7. Chi phí môi giới chứng khoán</t>
  </si>
  <si>
    <t>2.8. Chi phí hoạt động bảo lãnh, đại lý phát hành chứng khoán</t>
  </si>
  <si>
    <t>28</t>
  </si>
  <si>
    <t>2.9. Chi phí tư vấn</t>
  </si>
  <si>
    <t>29</t>
  </si>
  <si>
    <t>2.11. Chi phí lưu ký chứng khoán</t>
  </si>
  <si>
    <t xml:space="preserve">2.12. Chi phí khác </t>
  </si>
  <si>
    <t>Trong đó: Chi phí sửa lỗi giao dịch chứng khoán, lỗi khác</t>
  </si>
  <si>
    <t>Cộng chi phí hoạt động (40 = 21-&gt;33)</t>
  </si>
  <si>
    <t>III. DOANH THU HOẠT ĐỘNG TÀI CHÍNH</t>
  </si>
  <si>
    <t>3.1. Chênh lệch lãi tỷ giá hối đoái đã và chưa thực hiện</t>
  </si>
  <si>
    <t>41</t>
  </si>
  <si>
    <t>3.2. Doanh thu, dự thu cổ tức, lãi tiền gửi không cố định phát sinh trong kỳ</t>
  </si>
  <si>
    <t>42</t>
  </si>
  <si>
    <t>3.3. Lãi bán, thanh lý các khoản đầu tư vào công ty con, liên kết, liên doanh</t>
  </si>
  <si>
    <t>43</t>
  </si>
  <si>
    <t>3.4. Doanh thu khác về đầu tư</t>
  </si>
  <si>
    <t>44</t>
  </si>
  <si>
    <t>Cộng doanh thu hoạt động tài chính (50 = 41-&gt;44)</t>
  </si>
  <si>
    <t xml:space="preserve">IV. CHI PHÍ TÀI CHÍNH </t>
  </si>
  <si>
    <t>4.1. Chênh lệch lỗ tỷ giá hối đoái đã và chưa thực hiện</t>
  </si>
  <si>
    <t>4.2. Chi phí lãi vay</t>
  </si>
  <si>
    <t>4.3. Lỗ bán, thanh lý các khoản đầu tư vào công ty con, liên kết, liên doanh</t>
  </si>
  <si>
    <t>53</t>
  </si>
  <si>
    <t>4.4. Chi phí đầu tư khác</t>
  </si>
  <si>
    <t>54</t>
  </si>
  <si>
    <t>Cộng chi phí tài chính (60 = 51-&gt;54)</t>
  </si>
  <si>
    <t>V. CHI BÁN HÀNG</t>
  </si>
  <si>
    <t>VI. CHI PHÍ QUẢN LÝ CÔNG TY CHỨNG KHOÁN</t>
  </si>
  <si>
    <t>62</t>
  </si>
  <si>
    <t>VII. KẾT QUẢ HOẠT ĐỘNG (70= 20+50-40-60-61-62)</t>
  </si>
  <si>
    <t xml:space="preserve">VIII. THU NHẬP KHÁC VÀ CHI PHÍ KHÁC </t>
  </si>
  <si>
    <t>8.1. Thu nhập khác</t>
  </si>
  <si>
    <t>71</t>
  </si>
  <si>
    <t>8.2. Chi phí khác</t>
  </si>
  <si>
    <t>72</t>
  </si>
  <si>
    <t>Cộng kết quả hoạt động khác (80= 71-72)</t>
  </si>
  <si>
    <t>80</t>
  </si>
  <si>
    <t>IX. TỔNG LỢI NHUẬN KẾ TOÁN TRƯỚC THUẾ (90=70 + 80)</t>
  </si>
  <si>
    <t>90</t>
  </si>
  <si>
    <t>9.1. Lợi nhuận đã thực hiện</t>
  </si>
  <si>
    <t>91</t>
  </si>
  <si>
    <t>9.2. Lợi nhuận chưa thực hiện</t>
  </si>
  <si>
    <t>92</t>
  </si>
  <si>
    <t>X. CHI PHÍ THUẾ TNDN</t>
  </si>
  <si>
    <t>10.1.Chi phí thuế TNDN hiện hành</t>
  </si>
  <si>
    <t>100.1</t>
  </si>
  <si>
    <t>10.2.Chi phí thuế TNDN hoãn lại</t>
  </si>
  <si>
    <t>100.2</t>
  </si>
  <si>
    <t>XI. LỢI NHUẬN KẾ TOÁN SAU THUẾ TNDN (200 = 90 - 100)</t>
  </si>
  <si>
    <t>11.1. Lợi nhuận sau thuế phân bổ cho chủ sở hữu</t>
  </si>
  <si>
    <t>201</t>
  </si>
  <si>
    <t>11.2. Lợi nhuận sau thuế trích các Quỹ dự trữ điều lệ, Quỹ Dự phòng tài chính và rủi ro nghề nghiệp theo quy định của Điều lệ Công ty là %)</t>
  </si>
  <si>
    <t>202</t>
  </si>
  <si>
    <t>XII. THU NHẬP (LỖ) TOÀN DIỆN KHÁC SAU THUẾ TNDN</t>
  </si>
  <si>
    <t>12.1. Lãi/(Lỗ) từ đánh giá lại các các khoản đầu tư giữ đến ngày đáo hạn</t>
  </si>
  <si>
    <t>301</t>
  </si>
  <si>
    <t>12.2.Lãi/(Lỗ) từ đánh giá lại các tài sản tài chính sẵn sàng để bán</t>
  </si>
  <si>
    <t>302</t>
  </si>
  <si>
    <t>12.3. Lãi (lỗ) toàn diện khác được chia từ hoạt động đầu tư vào công ty con, đầu tư liên kết, liên doanh</t>
  </si>
  <si>
    <t>303</t>
  </si>
  <si>
    <t>12.4. Lãi/(Lỗ) từ đánh giá lại các công cụ tài chính phái sinh</t>
  </si>
  <si>
    <t>304</t>
  </si>
  <si>
    <t xml:space="preserve">12.5. Lãi/(lỗ) chênh lệch tỷ giá của hoạt động tại nước ngoài </t>
  </si>
  <si>
    <t>305</t>
  </si>
  <si>
    <t>12.6. Lãi, lỗ từ các khoản đầu tư vào công ty con. Công ty liên kết, liên doanh chưa chia</t>
  </si>
  <si>
    <t>306</t>
  </si>
  <si>
    <t>12.7. Lãi, lỗ đánh giá công cụ phái sinh</t>
  </si>
  <si>
    <t>307</t>
  </si>
  <si>
    <t>12.8. Lãi, lỗ đánh giá lại tài sản cố định theo mô hình giá trị hợp lý</t>
  </si>
  <si>
    <t>308</t>
  </si>
  <si>
    <t>Tổng thu nhập toàn diện</t>
  </si>
  <si>
    <t>Thu nhập toàn diện phân bổ cho chủ sở hữu</t>
  </si>
  <si>
    <t>401</t>
  </si>
  <si>
    <t>Thu nhập toàn diện phân bổ cho đối tượng khác (nếu có)</t>
  </si>
  <si>
    <t>402</t>
  </si>
  <si>
    <t>XIII. THU NHẬP THUẦN TRÊN CỔ PHIẾU PHỔ THÔNG</t>
  </si>
  <si>
    <t>500</t>
  </si>
  <si>
    <t>13.1.Lãi cơ bản trên cổ phiếu (Đồng/1 cổ phiếu)</t>
  </si>
  <si>
    <t>501</t>
  </si>
  <si>
    <t>13.2.Thu nhập pha loãng trên cổ phiếu (Đồng/1 cổ phiếu)</t>
  </si>
  <si>
    <t>502</t>
  </si>
  <si>
    <t>3. Tiền chi nộp Quỹ Hỗ trợ thanh toán</t>
  </si>
  <si>
    <t xml:space="preserve">4. Cổ tức đã nhận </t>
  </si>
  <si>
    <t>5. Tiền lãi đã thu</t>
  </si>
  <si>
    <t>2.Tiền chi trả vốn góp cho các chủ sở hữu, mua cổ phiếu quỹ</t>
  </si>
  <si>
    <t>3.Tiền vay gốc</t>
  </si>
  <si>
    <t>4.1. Tiền chi trả gốc vay Quỹ Hỗ trợ thanh toán</t>
  </si>
  <si>
    <t>4.2. Tiền chi trả nợ gốc vay tài sản tài chính</t>
  </si>
  <si>
    <t>4.3. Tiền chi trả gốc vay khác</t>
  </si>
  <si>
    <t>IV. Tăng/giảm tiền thuần trong kỳ</t>
  </si>
  <si>
    <t>V. Tiền và các khoản tương đương tiền đầu kỳ</t>
  </si>
  <si>
    <t>Tiền gửi ngân hàng đầu kỳ:</t>
  </si>
  <si>
    <t xml:space="preserve">- Tiền gửi ngân hàng cho hoạt động CTCK </t>
  </si>
  <si>
    <t>Các khoản tương đương tiền</t>
  </si>
  <si>
    <t>63</t>
  </si>
  <si>
    <t>64</t>
  </si>
  <si>
    <t>VI. Tiền và các khoản tương đương tiền cuối kỳ (70 = 50 + 60)</t>
  </si>
  <si>
    <t>Tiền gửi ngân hàng cuối kỳ:</t>
  </si>
  <si>
    <t>73</t>
  </si>
  <si>
    <t>74</t>
  </si>
  <si>
    <t>I. Lưu chuyển tiền hoạt động môi giới, ủy thác của khách hàng</t>
  </si>
  <si>
    <t>1. Tiền thu bán chứng khoán môi giới cho khách hàng</t>
  </si>
  <si>
    <t>2. Tiền chi mua chứng khoán môi giới cho khách hàng</t>
  </si>
  <si>
    <t>3. Tiền thu bán chứng khoán ủy thác của khách hàng</t>
  </si>
  <si>
    <t>4.Tiền chi bán chứng khoán ủy thác của khách hàng</t>
  </si>
  <si>
    <t>13</t>
  </si>
  <si>
    <t>Tăng/giảm tiền thuần trong kỳ</t>
  </si>
  <si>
    <t>II. Tiền và các khoản tương đương tiền đầu kỳ của khách hàng</t>
  </si>
  <si>
    <t>- Tiền gửi bù trừ và thanh toán giao dịch chứng khoán</t>
  </si>
  <si>
    <t xml:space="preserve">- Tiền gửi tổng hợp giao dịch chứng khoán cho khách hàng </t>
  </si>
  <si>
    <t>37</t>
  </si>
  <si>
    <t>38</t>
  </si>
  <si>
    <t>III. Tiền và các khoản tương đương tiền cuối kỳ của khách hàng (40 = 20 + 30)</t>
  </si>
  <si>
    <t>46</t>
  </si>
  <si>
    <t>47</t>
  </si>
  <si>
    <t>48</t>
  </si>
  <si>
    <t>49</t>
  </si>
  <si>
    <t>Môi giới ủy thác</t>
  </si>
  <si>
    <t>028.1</t>
  </si>
  <si>
    <t>028.2</t>
  </si>
  <si>
    <t>4.Tài sản tài chính chưa lưu ký tại VSD của Nhà đầu tư</t>
  </si>
  <si>
    <t>5.Tài sản tài chính được hưởng quyền của Nhà đầu tư</t>
  </si>
  <si>
    <t>024</t>
  </si>
  <si>
    <t>6. Tiền gửi của khách hàng</t>
  </si>
  <si>
    <t>6.1. Tiền gửi về hoạt động môi giới chứng khoán</t>
  </si>
  <si>
    <t>6.2.Tiền gửi tổng hợp giao dịch chứng khoán cho khách hàng</t>
  </si>
  <si>
    <t>6.3. Tiền gửi bù trừ và thanh toán giao dịch chứng khoán</t>
  </si>
  <si>
    <t>6.4. Tiền gửi của Tổ chức phát hành chứng khoán</t>
  </si>
  <si>
    <t>7. Phải trả Nhà đầu tư về tiền gửi giao dịch chứng khoán theo phương thức CTCK quản lý</t>
  </si>
  <si>
    <t xml:space="preserve">7.1. Phải trả Nhà đầu tư trong nước về tiền gửi giao dịch chứng khoán theo phương thức CTCK quản lý </t>
  </si>
  <si>
    <t>7.2. Phải trả Nhà đầu tư nước ngoài về tiền gửi giao dịch chứng khoán theo phương thức CTCK quản lý</t>
  </si>
  <si>
    <t>030.2</t>
  </si>
  <si>
    <t>030.1</t>
  </si>
  <si>
    <t xml:space="preserve">8. Phải trả Nhà đầu tư về tiền gửi giao dịch chứng khoán theo phương thức Ngân hàng thương mại quản lý </t>
  </si>
  <si>
    <t>9. Phải trả Tổ chức phát hành chứng khoán</t>
  </si>
  <si>
    <t>10. Phải thu/phải trả của khách hàng về lỗi giao dịch các tài sản tài chính</t>
  </si>
  <si>
    <t>11. Phải trả vay CTCK</t>
  </si>
  <si>
    <t>39</t>
  </si>
  <si>
    <t>14</t>
  </si>
  <si>
    <t>15</t>
  </si>
  <si>
    <t>BÁO CÁO TÀI CHÍNH QUY II-2016  CÔNG TY CHỨNG KHOÁN</t>
  </si>
  <si>
    <t>Năm N</t>
  </si>
  <si>
    <t>Năm N-1</t>
  </si>
  <si>
    <t>3. Trái phiếu chuyển đổi ngắn hạn</t>
  </si>
  <si>
    <t xml:space="preserve"> 3.Trái phiếu chuyển đổi dài hạn</t>
  </si>
  <si>
    <t>a. Cổ phiếu phổ thông</t>
  </si>
  <si>
    <t>b. Cổ phiếu ưiu đãi</t>
  </si>
  <si>
    <t>1.3.Quyền chọn chuyển đổi trái phiếu</t>
  </si>
  <si>
    <t xml:space="preserve">8.1. Phải trả Nhà đầu tư trong nước về tiền gửi giao dịch chứng khoán theo phương thức Ngân hàng thương mại quản lý </t>
  </si>
  <si>
    <t xml:space="preserve">8.2. Phải trả Nhà đầu tư nước ngoài về tiền gửi giao dịch chứng khoán theo phương thức Ngân hàng thương mại quản lý </t>
  </si>
  <si>
    <t xml:space="preserve"> </t>
  </si>
  <si>
    <t>Lập, ngày 14 tháng 07 năm 2016</t>
  </si>
  <si>
    <t>CK - BÁO CÁO THU NHẬP TOÀN DIỆN - QUÝ II-2016</t>
  </si>
  <si>
    <t>Quý năm nay</t>
  </si>
  <si>
    <t>Quý năm trước</t>
  </si>
  <si>
    <t>Lũy kế từ đầu năm đến
 cuối quý này(Năm nay)</t>
  </si>
  <si>
    <t>Lũy kế từ đầu năm đến
 cuối quý này(Năm trước)</t>
  </si>
  <si>
    <t>2.10. Chi phí hoạt động đấu giá, ủy thác</t>
  </si>
  <si>
    <t>Mã 
chỉ tiêu</t>
  </si>
  <si>
    <t>Thuyết
 minh</t>
  </si>
  <si>
    <t>CK - BÁO CÁO LCTT HOẠT ĐỘNG MÔI GIỚI, ỦY THÁC - PPTT - QUÝ II-2016</t>
  </si>
  <si>
    <t>Thuyết 
minh</t>
  </si>
  <si>
    <t>Luỹ kế từ đầu năm đến
 cuối quí này (Năm nay)</t>
  </si>
  <si>
    <t>Luỹ kế từ đầu năm đến
 cuối quí này (Năm trước)</t>
  </si>
  <si>
    <t xml:space="preserve">5. Thu tiền từ tài khoản vãng lai của khách hàng
</t>
  </si>
  <si>
    <t xml:space="preserve">6. Chi tiền từ tài khoản vãng lai của khách hàng
</t>
  </si>
  <si>
    <t>7. Thu vay Quỹ Hỗ trợ thanh toán</t>
  </si>
  <si>
    <t>8. Chi trả vay Quỹ Hỗ trợ thanh toán</t>
  </si>
  <si>
    <t xml:space="preserve">9. Nhận tiền gửi để thanh toán giao dịch chứng khoán của khách hàng </t>
  </si>
  <si>
    <t>10. Nhận tiền gửi của Nhà đầu tư cho hoạt động ủy thác đầu tư của khách hàng</t>
  </si>
  <si>
    <t>11. Chi trả phí lưu ký chứng khoán của khách hàng</t>
  </si>
  <si>
    <t>12. Thu lỗi giao dịch chứng khoán</t>
  </si>
  <si>
    <t>13. Chi lỗi giao dịch chứng khoán</t>
  </si>
  <si>
    <t>14. Tiền thu của Tổ chức phát hành chứng khoán</t>
  </si>
  <si>
    <t>15. Tiền chi trả Tổ chức phát hành chứng khoán</t>
  </si>
  <si>
    <t xml:space="preserve">-Tiền gửi của Nhà đầu tư về giao dịch chứng khoán theo phương thức CTCK quản lý  
Trong đó có kỳ hạn: 
</t>
  </si>
  <si>
    <t xml:space="preserve">-Tiền gửi của Nhà đầu tư về giao dịch chứng khoán theo phương thức Ngân hàng thương mại quản lý  
Trong đó có kỳ hạn: 
</t>
  </si>
  <si>
    <t xml:space="preserve">-Tiền gửi của tổ chức phát hành 
Trong đó có kỳ hạn 
</t>
  </si>
  <si>
    <t xml:space="preserve">-Tiền gửi của Nhà đầu tư về giao dịch chứng khoán theo phương thức CTCK quản lý  
Trong đó có kỳ hạn 
</t>
  </si>
  <si>
    <t xml:space="preserve">-Tiền gửi của Nhà đầu tư về giao dịch chứng khoán theo phương thức Ngân hàng thương mại quản lý  
Trong đó có kỳ hạn 
</t>
  </si>
  <si>
    <t>CK - BÁO CÁO LƯU CHUYỂN TIỀN TỆ - PPTT</t>
  </si>
  <si>
    <t>Quý 2 năm tài chính 2016</t>
  </si>
  <si>
    <t>Mã chỉ tiêu</t>
  </si>
  <si>
    <t>Thuyết minh</t>
  </si>
  <si>
    <t>Luỹ kế từ đầu năm đến cuối quí này (Năm nay)</t>
  </si>
  <si>
    <t>Luỹ kế từ đầu năm đến cuối quí này (Năm trước)</t>
  </si>
  <si>
    <t>1. Tiền đã chi mua các tài sản tài chính</t>
  </si>
  <si>
    <t>2. Tiền đã thu từ bán các tài sản tài chính</t>
  </si>
  <si>
    <t xml:space="preserve">6. Tiền chi trả lãi vay cho hoạt động của CTCK </t>
  </si>
  <si>
    <t xml:space="preserve">7. Tiền chi trả Tổ chức cung cấp dịch vụ cho CTCK </t>
  </si>
  <si>
    <t>8. Tiền chi trả cho người lao động</t>
  </si>
  <si>
    <t>9. Tiền chi nộp thuế liên quan đến hoạt động CTCK</t>
  </si>
  <si>
    <t>10. Tiền chi thanh toán các chi phí cho hoạt động mua, bán các tài sản tài chính</t>
  </si>
  <si>
    <t>11. Tiền thu khác từ hoạt động kinh doanh</t>
  </si>
  <si>
    <t>12. Tiền chi khác cho hoạt động kinh doanh</t>
  </si>
  <si>
    <t>1. Tiền chi để mua sắm, xây dựng TSCĐ, BĐSĐT và các tài sản khác</t>
  </si>
  <si>
    <t>2. Tiền thu từ thanh lý, nhượng bán TSCĐ, BĐSĐT và các tài sản khác</t>
  </si>
  <si>
    <t xml:space="preserve">3. Tiền chi đầu tư góp vốn đầu tư vào công ty con, công ty liên kết, liên doanh </t>
  </si>
  <si>
    <t>4. Tiền thu hồi đầu tư góp vốn đầu tư vào công ty con, công ty liên doanh, liên kết và đầu từ khác</t>
  </si>
  <si>
    <t>5. Tiền thu về cổ tức và lợi nhuận được chia từ các khoản đầu tư tài chính dài hạn</t>
  </si>
  <si>
    <t>3.1. Tiền vay quỹ hỗ trợ thanh toán</t>
  </si>
  <si>
    <t>33.1</t>
  </si>
  <si>
    <t>3.2. Tiền vay khác</t>
  </si>
  <si>
    <t>33.2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</si>
</sst>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\ ###\ ###\ 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1"/>
      <color indexed="1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10" xfId="53" applyFont="1" applyBorder="1" applyAlignment="1">
      <alignment/>
    </xf>
    <xf numFmtId="0" fontId="12" fillId="0" borderId="0" xfId="53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164" fontId="13" fillId="0" borderId="10" xfId="42" applyNumberFormat="1" applyFont="1" applyBorder="1" applyAlignment="1" applyProtection="1">
      <alignment/>
      <protection/>
    </xf>
    <xf numFmtId="164" fontId="13" fillId="0" borderId="0" xfId="42" applyNumberFormat="1" applyFont="1" applyAlignment="1" applyProtection="1">
      <alignment/>
      <protection/>
    </xf>
    <xf numFmtId="164" fontId="14" fillId="0" borderId="10" xfId="42" applyNumberFormat="1" applyFont="1" applyBorder="1" applyAlignment="1" applyProtection="1">
      <alignment/>
      <protection/>
    </xf>
    <xf numFmtId="0" fontId="14" fillId="0" borderId="14" xfId="0" applyFont="1" applyBorder="1" applyAlignment="1">
      <alignment/>
    </xf>
    <xf numFmtId="164" fontId="14" fillId="0" borderId="14" xfId="42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164" fontId="10" fillId="0" borderId="10" xfId="42" applyNumberFormat="1" applyFont="1" applyBorder="1" applyAlignment="1" applyProtection="1">
      <alignment/>
      <protection/>
    </xf>
    <xf numFmtId="164" fontId="10" fillId="0" borderId="0" xfId="42" applyNumberFormat="1" applyFont="1" applyAlignment="1" applyProtection="1">
      <alignment/>
      <protection/>
    </xf>
    <xf numFmtId="0" fontId="10" fillId="0" borderId="15" xfId="0" applyFont="1" applyBorder="1" applyAlignment="1">
      <alignment/>
    </xf>
    <xf numFmtId="43" fontId="10" fillId="0" borderId="10" xfId="42" applyFont="1" applyBorder="1" applyAlignment="1" applyProtection="1">
      <alignment/>
      <protection/>
    </xf>
    <xf numFmtId="43" fontId="10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3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3" fillId="34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164" fontId="9" fillId="0" borderId="0" xfId="42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64" fontId="9" fillId="0" borderId="10" xfId="42" applyNumberFormat="1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/>
    </xf>
    <xf numFmtId="164" fontId="9" fillId="0" borderId="14" xfId="42" applyNumberFormat="1" applyFont="1" applyBorder="1" applyAlignment="1" applyProtection="1">
      <alignment/>
      <protection/>
    </xf>
    <xf numFmtId="164" fontId="8" fillId="0" borderId="12" xfId="42" applyNumberFormat="1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Alignment="1" quotePrefix="1">
      <alignment/>
    </xf>
    <xf numFmtId="164" fontId="9" fillId="0" borderId="0" xfId="0" applyNumberFormat="1" applyFont="1" applyAlignment="1">
      <alignment/>
    </xf>
    <xf numFmtId="164" fontId="9" fillId="0" borderId="12" xfId="42" applyNumberFormat="1" applyFont="1" applyBorder="1" applyAlignment="1" applyProtection="1">
      <alignment/>
      <protection/>
    </xf>
    <xf numFmtId="0" fontId="8" fillId="0" borderId="12" xfId="0" applyFont="1" applyBorder="1" applyAlignment="1" quotePrefix="1">
      <alignment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3.7109375" style="1" customWidth="1"/>
    <col min="2" max="2" width="12.421875" style="1" customWidth="1"/>
    <col min="3" max="3" width="47.57421875" style="1" customWidth="1"/>
    <col min="4" max="4" width="38.7109375" style="1" customWidth="1"/>
    <col min="5" max="16384" width="9.140625" style="1" customWidth="1"/>
  </cols>
  <sheetData>
    <row r="2" ht="15">
      <c r="B2" s="8" t="s">
        <v>173</v>
      </c>
    </row>
    <row r="3" ht="15">
      <c r="B3" s="9" t="s">
        <v>174</v>
      </c>
    </row>
    <row r="4" ht="15">
      <c r="B4" s="9" t="s">
        <v>175</v>
      </c>
    </row>
    <row r="7" ht="15">
      <c r="C7" s="58" t="s">
        <v>585</v>
      </c>
    </row>
    <row r="10" ht="15">
      <c r="D10" s="2"/>
    </row>
    <row r="11" spans="2:4" ht="15">
      <c r="B11" s="6" t="s">
        <v>147</v>
      </c>
      <c r="C11" s="7" t="s">
        <v>148</v>
      </c>
      <c r="D11" s="7" t="s">
        <v>149</v>
      </c>
    </row>
    <row r="12" spans="2:4" ht="15">
      <c r="B12" s="3">
        <v>1</v>
      </c>
      <c r="C12" s="4" t="s">
        <v>150</v>
      </c>
      <c r="D12" s="11" t="s">
        <v>160</v>
      </c>
    </row>
    <row r="13" spans="2:4" ht="15">
      <c r="B13" s="3">
        <v>2</v>
      </c>
      <c r="C13" s="4" t="s">
        <v>151</v>
      </c>
      <c r="D13" s="11" t="s">
        <v>161</v>
      </c>
    </row>
    <row r="14" spans="2:4" ht="15">
      <c r="B14" s="3">
        <v>3</v>
      </c>
      <c r="C14" s="4" t="s">
        <v>170</v>
      </c>
      <c r="D14" s="11" t="s">
        <v>162</v>
      </c>
    </row>
    <row r="15" spans="2:4" ht="15">
      <c r="B15" s="3">
        <v>4</v>
      </c>
      <c r="C15" s="4" t="s">
        <v>562</v>
      </c>
      <c r="D15" s="12" t="s">
        <v>171</v>
      </c>
    </row>
    <row r="16" spans="2:4" ht="15">
      <c r="B16" s="6"/>
      <c r="C16" s="6"/>
      <c r="D16" s="6"/>
    </row>
    <row r="18" spans="2:3" ht="15">
      <c r="B18" s="5" t="s">
        <v>152</v>
      </c>
      <c r="C18" s="59" t="s">
        <v>153</v>
      </c>
    </row>
    <row r="19" ht="15">
      <c r="C19" s="59" t="s">
        <v>154</v>
      </c>
    </row>
    <row r="20" ht="15">
      <c r="C20" s="59" t="s">
        <v>163</v>
      </c>
    </row>
    <row r="24" spans="2:4" ht="15">
      <c r="B24" s="34"/>
      <c r="C24" s="34"/>
      <c r="D24" s="35" t="s">
        <v>596</v>
      </c>
    </row>
    <row r="25" spans="2:4" ht="28.5">
      <c r="B25" s="36" t="s">
        <v>155</v>
      </c>
      <c r="C25" s="36" t="s">
        <v>156</v>
      </c>
      <c r="D25" s="36" t="s">
        <v>157</v>
      </c>
    </row>
    <row r="26" spans="2:4" ht="15">
      <c r="B26" s="35" t="s">
        <v>158</v>
      </c>
      <c r="C26" s="35" t="s">
        <v>158</v>
      </c>
      <c r="D26" s="35" t="s">
        <v>159</v>
      </c>
    </row>
    <row r="31" spans="2:4" ht="15">
      <c r="B31" s="1" t="s">
        <v>176</v>
      </c>
      <c r="C31" s="10" t="s">
        <v>176</v>
      </c>
      <c r="D31" s="10" t="s">
        <v>177</v>
      </c>
    </row>
  </sheetData>
  <sheetProtection/>
  <protectedRanges>
    <protectedRange sqref="B2:C4" name="Range2"/>
  </protectedRanges>
  <hyperlinks>
    <hyperlink ref="D12" location="BCĐKT_06001!A1" display="BCĐKT_06001"/>
    <hyperlink ref="D13" location="KQHĐKD_06002!A1" display="KQHĐKD_06002"/>
    <hyperlink ref="D14" location="BCLCTienTe_06003!A1" display="BCLCTienTe_06003"/>
    <hyperlink ref="D15" location="BCLCTienTe_06214!A1" display="BCLCTienTe_06214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87">
      <selection activeCell="E219" sqref="E219"/>
    </sheetView>
  </sheetViews>
  <sheetFormatPr defaultColWidth="9.140625" defaultRowHeight="12.75"/>
  <cols>
    <col min="1" max="1" width="92.57421875" style="52" customWidth="1"/>
    <col min="2" max="2" width="9.140625" style="8" customWidth="1"/>
    <col min="3" max="3" width="9.28125" style="8" customWidth="1"/>
    <col min="4" max="5" width="19.28125" style="8" customWidth="1"/>
    <col min="6" max="7" width="9.140625" style="8" customWidth="1"/>
    <col min="8" max="9" width="17.7109375" style="8" bestFit="1" customWidth="1"/>
    <col min="10" max="16384" width="9.140625" style="8" customWidth="1"/>
  </cols>
  <sheetData>
    <row r="1" spans="1:3" ht="15">
      <c r="A1" s="52" t="s">
        <v>173</v>
      </c>
      <c r="B1" s="1"/>
      <c r="C1" s="1"/>
    </row>
    <row r="2" spans="1:3" ht="15">
      <c r="A2" s="53" t="s">
        <v>174</v>
      </c>
      <c r="B2" s="1"/>
      <c r="C2" s="1"/>
    </row>
    <row r="3" spans="1:3" ht="15">
      <c r="A3" s="53" t="s">
        <v>175</v>
      </c>
      <c r="B3" s="1"/>
      <c r="C3" s="1"/>
    </row>
    <row r="4" spans="3:4" ht="14.25">
      <c r="C4" s="60"/>
      <c r="D4" s="60"/>
    </row>
    <row r="6" spans="1:5" ht="19.5" customHeight="1">
      <c r="A6" s="61" t="s">
        <v>585</v>
      </c>
      <c r="B6" s="61"/>
      <c r="C6" s="61"/>
      <c r="D6" s="61"/>
      <c r="E6" s="61"/>
    </row>
    <row r="7" spans="1:5" ht="19.5" customHeight="1">
      <c r="A7" s="54"/>
      <c r="B7" s="51"/>
      <c r="C7" s="51"/>
      <c r="D7" s="51"/>
      <c r="E7" s="51"/>
    </row>
    <row r="8" spans="1:5" ht="14.25">
      <c r="A8" s="62" t="s">
        <v>178</v>
      </c>
      <c r="B8" s="62"/>
      <c r="C8" s="62"/>
      <c r="D8" s="62"/>
      <c r="E8" s="62"/>
    </row>
    <row r="10" spans="1:5" ht="28.5">
      <c r="A10" s="55" t="s">
        <v>0</v>
      </c>
      <c r="B10" s="36" t="s">
        <v>603</v>
      </c>
      <c r="C10" s="36" t="s">
        <v>604</v>
      </c>
      <c r="D10" s="39" t="s">
        <v>586</v>
      </c>
      <c r="E10" s="39" t="s">
        <v>587</v>
      </c>
    </row>
    <row r="11" spans="1:5" ht="14.25">
      <c r="A11" s="56" t="s">
        <v>169</v>
      </c>
      <c r="B11" s="41"/>
      <c r="C11" s="42"/>
      <c r="D11" s="42">
        <v>0</v>
      </c>
      <c r="E11" s="42">
        <v>0</v>
      </c>
    </row>
    <row r="12" spans="1:10" ht="14.25">
      <c r="A12" s="56" t="s">
        <v>179</v>
      </c>
      <c r="B12" s="41" t="s">
        <v>14</v>
      </c>
      <c r="C12" s="42"/>
      <c r="D12" s="46">
        <v>17779644619</v>
      </c>
      <c r="E12" s="46">
        <v>18880846634</v>
      </c>
      <c r="F12" s="47"/>
      <c r="G12" s="47"/>
      <c r="H12" s="47"/>
      <c r="I12" s="47"/>
      <c r="J12" s="47"/>
    </row>
    <row r="13" spans="1:10" ht="14.25">
      <c r="A13" s="56" t="s">
        <v>180</v>
      </c>
      <c r="B13" s="41" t="s">
        <v>15</v>
      </c>
      <c r="C13" s="42"/>
      <c r="D13" s="46">
        <v>17450519387</v>
      </c>
      <c r="E13" s="46">
        <v>18764081810</v>
      </c>
      <c r="F13" s="47"/>
      <c r="G13" s="47"/>
      <c r="H13" s="47"/>
      <c r="I13" s="47"/>
      <c r="J13" s="47"/>
    </row>
    <row r="14" spans="1:10" ht="15">
      <c r="A14" s="57" t="s">
        <v>181</v>
      </c>
      <c r="B14" s="44" t="s">
        <v>16</v>
      </c>
      <c r="C14" s="45"/>
      <c r="D14" s="46">
        <v>16122628904</v>
      </c>
      <c r="E14" s="46">
        <v>14744827352</v>
      </c>
      <c r="F14" s="47"/>
      <c r="G14" s="47"/>
      <c r="H14" s="47"/>
      <c r="I14" s="47"/>
      <c r="J14" s="47"/>
    </row>
    <row r="15" spans="1:10" ht="15">
      <c r="A15" s="57" t="s">
        <v>182</v>
      </c>
      <c r="B15" s="44" t="s">
        <v>183</v>
      </c>
      <c r="C15" s="45"/>
      <c r="D15" s="46">
        <v>3122628904</v>
      </c>
      <c r="E15" s="46">
        <v>1644827352</v>
      </c>
      <c r="F15" s="47"/>
      <c r="G15" s="47"/>
      <c r="H15" s="47"/>
      <c r="I15" s="47"/>
      <c r="J15" s="47"/>
    </row>
    <row r="16" spans="1:10" ht="15">
      <c r="A16" s="57" t="s">
        <v>184</v>
      </c>
      <c r="B16" s="44" t="s">
        <v>185</v>
      </c>
      <c r="C16" s="45"/>
      <c r="D16" s="46">
        <v>13000000000</v>
      </c>
      <c r="E16" s="46">
        <v>13100000000</v>
      </c>
      <c r="F16" s="47"/>
      <c r="G16" s="47"/>
      <c r="H16" s="47"/>
      <c r="I16" s="47"/>
      <c r="J16" s="47"/>
    </row>
    <row r="17" spans="1:10" ht="15">
      <c r="A17" s="57" t="s">
        <v>186</v>
      </c>
      <c r="B17" s="44" t="s">
        <v>17</v>
      </c>
      <c r="C17" s="45"/>
      <c r="D17" s="46">
        <v>0</v>
      </c>
      <c r="E17" s="46">
        <v>0</v>
      </c>
      <c r="F17" s="47"/>
      <c r="G17" s="47"/>
      <c r="H17" s="47"/>
      <c r="I17" s="47"/>
      <c r="J17" s="47"/>
    </row>
    <row r="18" spans="1:10" ht="15">
      <c r="A18" s="57" t="s">
        <v>187</v>
      </c>
      <c r="B18" s="44" t="s">
        <v>188</v>
      </c>
      <c r="C18" s="45"/>
      <c r="D18" s="46">
        <v>0</v>
      </c>
      <c r="E18" s="46">
        <v>2000000000</v>
      </c>
      <c r="F18" s="47"/>
      <c r="G18" s="47"/>
      <c r="H18" s="47"/>
      <c r="I18" s="47"/>
      <c r="J18" s="47"/>
    </row>
    <row r="19" spans="1:10" ht="15">
      <c r="A19" s="57" t="s">
        <v>189</v>
      </c>
      <c r="B19" s="44" t="s">
        <v>190</v>
      </c>
      <c r="C19" s="45"/>
      <c r="D19" s="46">
        <v>330679319</v>
      </c>
      <c r="E19" s="46">
        <v>666909520</v>
      </c>
      <c r="F19" s="47"/>
      <c r="G19" s="47"/>
      <c r="H19" s="47"/>
      <c r="I19" s="47"/>
      <c r="J19" s="47"/>
    </row>
    <row r="20" spans="1:10" ht="15">
      <c r="A20" s="57" t="s">
        <v>191</v>
      </c>
      <c r="B20" s="44" t="s">
        <v>192</v>
      </c>
      <c r="C20" s="45"/>
      <c r="D20" s="46">
        <v>0</v>
      </c>
      <c r="E20" s="46">
        <v>0</v>
      </c>
      <c r="F20" s="47"/>
      <c r="G20" s="47"/>
      <c r="H20" s="47"/>
      <c r="I20" s="47"/>
      <c r="J20" s="47"/>
    </row>
    <row r="21" spans="1:10" ht="15">
      <c r="A21" s="57" t="s">
        <v>193</v>
      </c>
      <c r="B21" s="44" t="s">
        <v>194</v>
      </c>
      <c r="C21" s="45"/>
      <c r="D21" s="46">
        <v>0</v>
      </c>
      <c r="E21" s="46">
        <v>0</v>
      </c>
      <c r="F21" s="47"/>
      <c r="G21" s="47"/>
      <c r="H21" s="47"/>
      <c r="I21" s="47"/>
      <c r="J21" s="47"/>
    </row>
    <row r="22" spans="1:10" ht="15">
      <c r="A22" s="57" t="s">
        <v>195</v>
      </c>
      <c r="B22" s="44" t="s">
        <v>196</v>
      </c>
      <c r="C22" s="45"/>
      <c r="D22" s="46">
        <v>103986110</v>
      </c>
      <c r="E22" s="46">
        <v>122158886</v>
      </c>
      <c r="F22" s="47"/>
      <c r="G22" s="47"/>
      <c r="H22" s="47"/>
      <c r="I22" s="47"/>
      <c r="J22" s="47"/>
    </row>
    <row r="23" spans="1:10" ht="15">
      <c r="A23" s="57" t="s">
        <v>197</v>
      </c>
      <c r="B23" s="44" t="s">
        <v>198</v>
      </c>
      <c r="C23" s="45"/>
      <c r="D23" s="46">
        <v>0</v>
      </c>
      <c r="E23" s="46">
        <v>0</v>
      </c>
      <c r="F23" s="47"/>
      <c r="G23" s="47"/>
      <c r="H23" s="47"/>
      <c r="I23" s="47"/>
      <c r="J23" s="47"/>
    </row>
    <row r="24" spans="1:10" ht="15">
      <c r="A24" s="57" t="s">
        <v>199</v>
      </c>
      <c r="B24" s="44" t="s">
        <v>200</v>
      </c>
      <c r="C24" s="45"/>
      <c r="D24" s="46">
        <v>103986110</v>
      </c>
      <c r="E24" s="46">
        <v>122158886</v>
      </c>
      <c r="F24" s="47"/>
      <c r="G24" s="47"/>
      <c r="H24" s="47"/>
      <c r="I24" s="47"/>
      <c r="J24" s="47"/>
    </row>
    <row r="25" spans="1:10" ht="15">
      <c r="A25" s="57" t="s">
        <v>201</v>
      </c>
      <c r="B25" s="44" t="s">
        <v>202</v>
      </c>
      <c r="C25" s="45"/>
      <c r="D25" s="46"/>
      <c r="E25" s="46"/>
      <c r="F25" s="47"/>
      <c r="G25" s="47"/>
      <c r="H25" s="47"/>
      <c r="I25" s="47"/>
      <c r="J25" s="47"/>
    </row>
    <row r="26" spans="1:10" ht="15">
      <c r="A26" s="57" t="s">
        <v>203</v>
      </c>
      <c r="B26" s="44" t="s">
        <v>204</v>
      </c>
      <c r="C26" s="45"/>
      <c r="D26" s="46"/>
      <c r="E26" s="46"/>
      <c r="F26" s="47"/>
      <c r="G26" s="47"/>
      <c r="H26" s="47"/>
      <c r="I26" s="47"/>
      <c r="J26" s="47"/>
    </row>
    <row r="27" spans="1:10" ht="15">
      <c r="A27" s="57" t="s">
        <v>205</v>
      </c>
      <c r="B27" s="44" t="s">
        <v>206</v>
      </c>
      <c r="C27" s="45"/>
      <c r="D27" s="46">
        <v>103986110</v>
      </c>
      <c r="E27" s="46">
        <v>122158886</v>
      </c>
      <c r="F27" s="47"/>
      <c r="G27" s="47"/>
      <c r="H27" s="47"/>
      <c r="I27" s="47"/>
      <c r="J27" s="47"/>
    </row>
    <row r="28" spans="1:10" ht="15">
      <c r="A28" s="57" t="s">
        <v>207</v>
      </c>
      <c r="B28" s="44" t="s">
        <v>208</v>
      </c>
      <c r="C28" s="45"/>
      <c r="D28" s="46">
        <v>16436693</v>
      </c>
      <c r="E28" s="46">
        <v>9872677</v>
      </c>
      <c r="F28" s="47"/>
      <c r="G28" s="47"/>
      <c r="H28" s="47"/>
      <c r="I28" s="47"/>
      <c r="J28" s="47"/>
    </row>
    <row r="29" spans="1:10" ht="15">
      <c r="A29" s="57" t="s">
        <v>209</v>
      </c>
      <c r="B29" s="44" t="s">
        <v>210</v>
      </c>
      <c r="C29" s="45"/>
      <c r="D29" s="46">
        <v>4321161</v>
      </c>
      <c r="E29" s="46">
        <v>6540844</v>
      </c>
      <c r="F29" s="47"/>
      <c r="G29" s="47"/>
      <c r="H29" s="47"/>
      <c r="I29" s="47"/>
      <c r="J29" s="47"/>
    </row>
    <row r="30" spans="1:10" ht="15">
      <c r="A30" s="57" t="s">
        <v>211</v>
      </c>
      <c r="B30" s="44" t="s">
        <v>18</v>
      </c>
      <c r="C30" s="45"/>
      <c r="D30" s="46"/>
      <c r="E30" s="46"/>
      <c r="F30" s="47"/>
      <c r="G30" s="47"/>
      <c r="H30" s="47"/>
      <c r="I30" s="47"/>
      <c r="J30" s="47"/>
    </row>
    <row r="31" spans="1:10" ht="15">
      <c r="A31" s="57" t="s">
        <v>212</v>
      </c>
      <c r="B31" s="44" t="s">
        <v>19</v>
      </c>
      <c r="C31" s="45"/>
      <c r="D31" s="46"/>
      <c r="E31" s="46"/>
      <c r="F31" s="47"/>
      <c r="G31" s="47"/>
      <c r="H31" s="47"/>
      <c r="I31" s="47"/>
      <c r="J31" s="47"/>
    </row>
    <row r="32" spans="1:10" ht="15">
      <c r="A32" s="57" t="s">
        <v>213</v>
      </c>
      <c r="B32" s="44" t="s">
        <v>214</v>
      </c>
      <c r="C32" s="45"/>
      <c r="D32" s="46">
        <v>872467200</v>
      </c>
      <c r="E32" s="46">
        <v>1213772531</v>
      </c>
      <c r="F32" s="47"/>
      <c r="G32" s="47"/>
      <c r="H32" s="47"/>
      <c r="I32" s="47"/>
      <c r="J32" s="47"/>
    </row>
    <row r="33" spans="1:10" ht="15">
      <c r="A33" s="57" t="s">
        <v>215</v>
      </c>
      <c r="B33" s="44" t="s">
        <v>20</v>
      </c>
      <c r="C33" s="45"/>
      <c r="D33" s="46">
        <v>0</v>
      </c>
      <c r="E33" s="46">
        <v>0</v>
      </c>
      <c r="F33" s="47"/>
      <c r="G33" s="47"/>
      <c r="H33" s="47"/>
      <c r="I33" s="47"/>
      <c r="J33" s="47"/>
    </row>
    <row r="34" spans="1:10" ht="14.25">
      <c r="A34" s="56" t="s">
        <v>216</v>
      </c>
      <c r="B34" s="41" t="s">
        <v>21</v>
      </c>
      <c r="C34" s="42"/>
      <c r="D34" s="46">
        <v>329125232</v>
      </c>
      <c r="E34" s="46">
        <v>116764824</v>
      </c>
      <c r="F34" s="47"/>
      <c r="G34" s="47"/>
      <c r="H34" s="47"/>
      <c r="I34" s="47"/>
      <c r="J34" s="47"/>
    </row>
    <row r="35" spans="1:10" ht="15">
      <c r="A35" s="57" t="s">
        <v>217</v>
      </c>
      <c r="B35" s="44" t="s">
        <v>22</v>
      </c>
      <c r="C35" s="45"/>
      <c r="D35" s="46">
        <v>309125232</v>
      </c>
      <c r="E35" s="46">
        <v>96764824</v>
      </c>
      <c r="F35" s="47"/>
      <c r="G35" s="47"/>
      <c r="H35" s="47"/>
      <c r="I35" s="47"/>
      <c r="J35" s="47"/>
    </row>
    <row r="36" spans="1:10" ht="15">
      <c r="A36" s="57" t="s">
        <v>218</v>
      </c>
      <c r="B36" s="44" t="s">
        <v>23</v>
      </c>
      <c r="C36" s="45"/>
      <c r="D36" s="46">
        <v>0</v>
      </c>
      <c r="E36" s="46">
        <v>0</v>
      </c>
      <c r="F36" s="47"/>
      <c r="G36" s="47"/>
      <c r="H36" s="47"/>
      <c r="I36" s="47"/>
      <c r="J36" s="47"/>
    </row>
    <row r="37" spans="1:10" ht="15">
      <c r="A37" s="57" t="s">
        <v>219</v>
      </c>
      <c r="B37" s="44" t="s">
        <v>24</v>
      </c>
      <c r="C37" s="45"/>
      <c r="D37" s="46">
        <v>0</v>
      </c>
      <c r="E37" s="46">
        <v>0</v>
      </c>
      <c r="F37" s="47"/>
      <c r="G37" s="47"/>
      <c r="H37" s="47"/>
      <c r="I37" s="47"/>
      <c r="J37" s="47"/>
    </row>
    <row r="38" spans="1:10" ht="15">
      <c r="A38" s="57" t="s">
        <v>220</v>
      </c>
      <c r="B38" s="44" t="s">
        <v>221</v>
      </c>
      <c r="C38" s="45"/>
      <c r="D38" s="46">
        <v>0</v>
      </c>
      <c r="E38" s="46">
        <v>0</v>
      </c>
      <c r="F38" s="47"/>
      <c r="G38" s="47"/>
      <c r="H38" s="47"/>
      <c r="I38" s="47"/>
      <c r="J38" s="47"/>
    </row>
    <row r="39" spans="1:10" ht="15">
      <c r="A39" s="57" t="s">
        <v>168</v>
      </c>
      <c r="B39" s="44" t="s">
        <v>25</v>
      </c>
      <c r="C39" s="45"/>
      <c r="D39" s="46">
        <v>20000000</v>
      </c>
      <c r="E39" s="46">
        <v>20000000</v>
      </c>
      <c r="F39" s="47"/>
      <c r="G39" s="47"/>
      <c r="H39" s="47"/>
      <c r="I39" s="47"/>
      <c r="J39" s="47"/>
    </row>
    <row r="40" spans="1:10" ht="15">
      <c r="A40" s="57" t="s">
        <v>222</v>
      </c>
      <c r="B40" s="44" t="s">
        <v>223</v>
      </c>
      <c r="C40" s="45"/>
      <c r="D40" s="46">
        <v>0</v>
      </c>
      <c r="E40" s="46">
        <v>0</v>
      </c>
      <c r="F40" s="47"/>
      <c r="G40" s="47"/>
      <c r="H40" s="47"/>
      <c r="I40" s="47"/>
      <c r="J40" s="47"/>
    </row>
    <row r="41" spans="1:10" ht="14.25">
      <c r="A41" s="56" t="s">
        <v>224</v>
      </c>
      <c r="B41" s="41" t="s">
        <v>26</v>
      </c>
      <c r="C41" s="42"/>
      <c r="D41" s="46">
        <v>4049350875</v>
      </c>
      <c r="E41" s="46">
        <v>4087805473</v>
      </c>
      <c r="F41" s="47"/>
      <c r="G41" s="47"/>
      <c r="H41" s="47"/>
      <c r="I41" s="47"/>
      <c r="J41" s="47"/>
    </row>
    <row r="42" spans="1:10" ht="15">
      <c r="A42" s="57" t="s">
        <v>225</v>
      </c>
      <c r="B42" s="44" t="s">
        <v>27</v>
      </c>
      <c r="C42" s="45"/>
      <c r="D42" s="45"/>
      <c r="E42" s="45"/>
      <c r="F42" s="47"/>
      <c r="G42" s="47"/>
      <c r="H42" s="47"/>
      <c r="I42" s="47"/>
      <c r="J42" s="47"/>
    </row>
    <row r="43" spans="1:10" ht="15">
      <c r="A43" s="57" t="s">
        <v>226</v>
      </c>
      <c r="B43" s="44" t="s">
        <v>28</v>
      </c>
      <c r="C43" s="45"/>
      <c r="D43" s="45"/>
      <c r="E43" s="45"/>
      <c r="F43" s="47"/>
      <c r="G43" s="47"/>
      <c r="H43" s="47"/>
      <c r="I43" s="47"/>
      <c r="J43" s="47"/>
    </row>
    <row r="44" spans="1:10" ht="15">
      <c r="A44" s="57" t="s">
        <v>227</v>
      </c>
      <c r="B44" s="44" t="s">
        <v>29</v>
      </c>
      <c r="C44" s="45"/>
      <c r="D44" s="45"/>
      <c r="E44" s="45"/>
      <c r="F44" s="47"/>
      <c r="G44" s="47"/>
      <c r="H44" s="47"/>
      <c r="I44" s="47"/>
      <c r="J44" s="47"/>
    </row>
    <row r="45" spans="1:10" ht="15">
      <c r="A45" s="57" t="s">
        <v>228</v>
      </c>
      <c r="B45" s="44" t="s">
        <v>229</v>
      </c>
      <c r="C45" s="45"/>
      <c r="D45" s="45"/>
      <c r="E45" s="45"/>
      <c r="F45" s="47"/>
      <c r="G45" s="47"/>
      <c r="H45" s="47"/>
      <c r="I45" s="47"/>
      <c r="J45" s="47"/>
    </row>
    <row r="46" spans="1:10" ht="15">
      <c r="A46" s="57" t="s">
        <v>230</v>
      </c>
      <c r="B46" s="44" t="s">
        <v>231</v>
      </c>
      <c r="C46" s="45"/>
      <c r="D46" s="45"/>
      <c r="E46" s="45"/>
      <c r="F46" s="47"/>
      <c r="G46" s="47"/>
      <c r="H46" s="47"/>
      <c r="I46" s="47"/>
      <c r="J46" s="47"/>
    </row>
    <row r="47" spans="1:10" ht="15">
      <c r="A47" s="57" t="s">
        <v>232</v>
      </c>
      <c r="B47" s="44" t="s">
        <v>233</v>
      </c>
      <c r="C47" s="45"/>
      <c r="D47" s="45"/>
      <c r="E47" s="45"/>
      <c r="F47" s="47"/>
      <c r="G47" s="47"/>
      <c r="H47" s="47"/>
      <c r="I47" s="47"/>
      <c r="J47" s="47"/>
    </row>
    <row r="48" spans="1:10" ht="15">
      <c r="A48" s="57" t="s">
        <v>1</v>
      </c>
      <c r="B48" s="44" t="s">
        <v>30</v>
      </c>
      <c r="C48" s="45"/>
      <c r="D48" s="46">
        <v>2357783676</v>
      </c>
      <c r="E48" s="46">
        <v>2716396938</v>
      </c>
      <c r="F48" s="47"/>
      <c r="G48" s="47"/>
      <c r="H48" s="47"/>
      <c r="I48" s="47"/>
      <c r="J48" s="47"/>
    </row>
    <row r="49" spans="1:10" ht="15">
      <c r="A49" s="57" t="s">
        <v>8</v>
      </c>
      <c r="B49" s="44" t="s">
        <v>31</v>
      </c>
      <c r="C49" s="45"/>
      <c r="D49" s="46">
        <v>2314589459</v>
      </c>
      <c r="E49" s="46">
        <v>2661577721</v>
      </c>
      <c r="F49" s="47"/>
      <c r="G49" s="47"/>
      <c r="H49" s="47"/>
      <c r="I49" s="47"/>
      <c r="J49" s="47"/>
    </row>
    <row r="50" spans="1:10" ht="15">
      <c r="A50" s="57" t="s">
        <v>234</v>
      </c>
      <c r="B50" s="44" t="s">
        <v>32</v>
      </c>
      <c r="C50" s="45"/>
      <c r="D50" s="46">
        <v>3645669990</v>
      </c>
      <c r="E50" s="46">
        <v>3645669990</v>
      </c>
      <c r="F50" s="47"/>
      <c r="G50" s="47"/>
      <c r="H50" s="47"/>
      <c r="I50" s="47"/>
      <c r="J50" s="47"/>
    </row>
    <row r="51" spans="1:10" ht="15">
      <c r="A51" s="57" t="s">
        <v>12</v>
      </c>
      <c r="B51" s="44" t="s">
        <v>235</v>
      </c>
      <c r="C51" s="45"/>
      <c r="D51" s="46">
        <v>-1331080531</v>
      </c>
      <c r="E51" s="46">
        <v>-984092269</v>
      </c>
      <c r="F51" s="47"/>
      <c r="G51" s="47"/>
      <c r="H51" s="47"/>
      <c r="I51" s="47"/>
      <c r="J51" s="47"/>
    </row>
    <row r="52" spans="1:10" ht="15">
      <c r="A52" s="57" t="s">
        <v>236</v>
      </c>
      <c r="B52" s="44" t="s">
        <v>237</v>
      </c>
      <c r="C52" s="45"/>
      <c r="D52" s="46">
        <v>0</v>
      </c>
      <c r="E52" s="46">
        <v>0</v>
      </c>
      <c r="F52" s="47"/>
      <c r="G52" s="47"/>
      <c r="H52" s="47"/>
      <c r="I52" s="47"/>
      <c r="J52" s="47"/>
    </row>
    <row r="53" spans="1:10" ht="15">
      <c r="A53" s="57" t="s">
        <v>9</v>
      </c>
      <c r="B53" s="44" t="s">
        <v>33</v>
      </c>
      <c r="C53" s="45"/>
      <c r="D53" s="46">
        <v>0</v>
      </c>
      <c r="E53" s="46">
        <v>0</v>
      </c>
      <c r="F53" s="47"/>
      <c r="G53" s="47"/>
      <c r="H53" s="47"/>
      <c r="I53" s="47"/>
      <c r="J53" s="47"/>
    </row>
    <row r="54" spans="1:10" ht="15">
      <c r="A54" s="57" t="s">
        <v>11</v>
      </c>
      <c r="B54" s="44" t="s">
        <v>34</v>
      </c>
      <c r="C54" s="45"/>
      <c r="D54" s="46">
        <v>0</v>
      </c>
      <c r="E54" s="46">
        <v>0</v>
      </c>
      <c r="F54" s="47"/>
      <c r="G54" s="47"/>
      <c r="H54" s="47"/>
      <c r="I54" s="47"/>
      <c r="J54" s="47"/>
    </row>
    <row r="55" spans="1:10" ht="15">
      <c r="A55" s="57" t="s">
        <v>12</v>
      </c>
      <c r="B55" s="44" t="s">
        <v>238</v>
      </c>
      <c r="C55" s="45"/>
      <c r="D55" s="46">
        <v>0</v>
      </c>
      <c r="E55" s="46">
        <v>0</v>
      </c>
      <c r="F55" s="47"/>
      <c r="G55" s="47"/>
      <c r="H55" s="47"/>
      <c r="I55" s="47"/>
      <c r="J55" s="47"/>
    </row>
    <row r="56" spans="1:10" ht="15">
      <c r="A56" s="57" t="s">
        <v>239</v>
      </c>
      <c r="B56" s="44" t="s">
        <v>240</v>
      </c>
      <c r="C56" s="45"/>
      <c r="D56" s="46">
        <v>0</v>
      </c>
      <c r="E56" s="46">
        <v>0</v>
      </c>
      <c r="F56" s="47"/>
      <c r="G56" s="47"/>
      <c r="H56" s="47"/>
      <c r="I56" s="47"/>
      <c r="J56" s="47"/>
    </row>
    <row r="57" spans="1:10" ht="15">
      <c r="A57" s="57" t="s">
        <v>10</v>
      </c>
      <c r="B57" s="44" t="s">
        <v>35</v>
      </c>
      <c r="C57" s="45"/>
      <c r="D57" s="46">
        <v>43194217</v>
      </c>
      <c r="E57" s="46">
        <v>54819217</v>
      </c>
      <c r="F57" s="47"/>
      <c r="G57" s="47"/>
      <c r="H57" s="47"/>
      <c r="I57" s="47"/>
      <c r="J57" s="47"/>
    </row>
    <row r="58" spans="1:10" ht="15">
      <c r="A58" s="57" t="s">
        <v>11</v>
      </c>
      <c r="B58" s="44" t="s">
        <v>36</v>
      </c>
      <c r="C58" s="45"/>
      <c r="D58" s="46">
        <v>2331441182</v>
      </c>
      <c r="E58" s="46">
        <v>2331441182</v>
      </c>
      <c r="F58" s="47"/>
      <c r="G58" s="47"/>
      <c r="H58" s="47"/>
      <c r="I58" s="47"/>
      <c r="J58" s="47"/>
    </row>
    <row r="59" spans="1:10" ht="15">
      <c r="A59" s="57" t="s">
        <v>12</v>
      </c>
      <c r="B59" s="44" t="s">
        <v>241</v>
      </c>
      <c r="C59" s="45"/>
      <c r="D59" s="46">
        <v>-2288246965</v>
      </c>
      <c r="E59" s="46">
        <v>-2276621965</v>
      </c>
      <c r="F59" s="47"/>
      <c r="G59" s="47"/>
      <c r="H59" s="47"/>
      <c r="I59" s="47"/>
      <c r="J59" s="47"/>
    </row>
    <row r="60" spans="1:10" ht="15">
      <c r="A60" s="57" t="s">
        <v>242</v>
      </c>
      <c r="B60" s="44" t="s">
        <v>243</v>
      </c>
      <c r="C60" s="45"/>
      <c r="D60" s="45"/>
      <c r="E60" s="45"/>
      <c r="F60" s="47"/>
      <c r="G60" s="47"/>
      <c r="H60" s="47"/>
      <c r="I60" s="47"/>
      <c r="J60" s="47"/>
    </row>
    <row r="61" spans="1:10" ht="15">
      <c r="A61" s="57" t="s">
        <v>2</v>
      </c>
      <c r="B61" s="44" t="s">
        <v>37</v>
      </c>
      <c r="C61" s="45"/>
      <c r="D61" s="45"/>
      <c r="E61" s="45"/>
      <c r="F61" s="47"/>
      <c r="G61" s="47"/>
      <c r="H61" s="47"/>
      <c r="I61" s="47"/>
      <c r="J61" s="47"/>
    </row>
    <row r="62" spans="1:10" ht="15">
      <c r="A62" s="57" t="s">
        <v>172</v>
      </c>
      <c r="B62" s="44" t="s">
        <v>244</v>
      </c>
      <c r="C62" s="45"/>
      <c r="D62" s="45"/>
      <c r="E62" s="45"/>
      <c r="F62" s="47"/>
      <c r="G62" s="47"/>
      <c r="H62" s="47"/>
      <c r="I62" s="47"/>
      <c r="J62" s="47"/>
    </row>
    <row r="63" spans="1:10" ht="15">
      <c r="A63" s="57" t="s">
        <v>12</v>
      </c>
      <c r="B63" s="44" t="s">
        <v>245</v>
      </c>
      <c r="C63" s="45"/>
      <c r="D63" s="45"/>
      <c r="E63" s="45"/>
      <c r="F63" s="47"/>
      <c r="G63" s="47"/>
      <c r="H63" s="47"/>
      <c r="I63" s="47"/>
      <c r="J63" s="47"/>
    </row>
    <row r="64" spans="1:10" ht="15">
      <c r="A64" s="57" t="s">
        <v>246</v>
      </c>
      <c r="B64" s="44" t="s">
        <v>247</v>
      </c>
      <c r="C64" s="45"/>
      <c r="D64" s="45"/>
      <c r="E64" s="45"/>
      <c r="F64" s="47"/>
      <c r="G64" s="47"/>
      <c r="H64" s="47"/>
      <c r="I64" s="47"/>
      <c r="J64" s="47"/>
    </row>
    <row r="65" spans="1:10" ht="15">
      <c r="A65" s="57" t="s">
        <v>248</v>
      </c>
      <c r="B65" s="44" t="s">
        <v>38</v>
      </c>
      <c r="C65" s="45"/>
      <c r="D65" s="45"/>
      <c r="E65" s="45"/>
      <c r="F65" s="47"/>
      <c r="G65" s="47"/>
      <c r="H65" s="47"/>
      <c r="I65" s="47"/>
      <c r="J65" s="47"/>
    </row>
    <row r="66" spans="1:10" ht="15">
      <c r="A66" s="57" t="s">
        <v>3</v>
      </c>
      <c r="B66" s="44" t="s">
        <v>39</v>
      </c>
      <c r="C66" s="45"/>
      <c r="D66" s="46">
        <v>1691567199</v>
      </c>
      <c r="E66" s="46">
        <v>1371408535</v>
      </c>
      <c r="F66" s="47"/>
      <c r="G66" s="47"/>
      <c r="H66" s="47"/>
      <c r="I66" s="47"/>
      <c r="J66" s="47"/>
    </row>
    <row r="67" spans="1:10" ht="15">
      <c r="A67" s="57" t="s">
        <v>249</v>
      </c>
      <c r="B67" s="44" t="s">
        <v>40</v>
      </c>
      <c r="C67" s="45"/>
      <c r="D67" s="46">
        <v>0</v>
      </c>
      <c r="E67" s="46">
        <v>0</v>
      </c>
      <c r="F67" s="47"/>
      <c r="G67" s="47"/>
      <c r="H67" s="47"/>
      <c r="I67" s="47"/>
      <c r="J67" s="47"/>
    </row>
    <row r="68" spans="1:10" ht="15">
      <c r="A68" s="57" t="s">
        <v>250</v>
      </c>
      <c r="B68" s="44" t="s">
        <v>41</v>
      </c>
      <c r="C68" s="45"/>
      <c r="D68" s="46">
        <v>1159914869</v>
      </c>
      <c r="E68" s="46">
        <v>869131590</v>
      </c>
      <c r="F68" s="47"/>
      <c r="G68" s="47"/>
      <c r="H68" s="47"/>
      <c r="I68" s="47"/>
      <c r="J68" s="47"/>
    </row>
    <row r="69" spans="1:10" ht="15">
      <c r="A69" s="57" t="s">
        <v>251</v>
      </c>
      <c r="B69" s="44" t="s">
        <v>42</v>
      </c>
      <c r="C69" s="45"/>
      <c r="D69" s="46">
        <v>0</v>
      </c>
      <c r="E69" s="46">
        <v>0</v>
      </c>
      <c r="F69" s="47"/>
      <c r="G69" s="47"/>
      <c r="H69" s="47"/>
      <c r="I69" s="47"/>
      <c r="J69" s="47"/>
    </row>
    <row r="70" spans="1:10" ht="15">
      <c r="A70" s="57" t="s">
        <v>252</v>
      </c>
      <c r="B70" s="44" t="s">
        <v>43</v>
      </c>
      <c r="C70" s="45"/>
      <c r="D70" s="46">
        <v>531652330</v>
      </c>
      <c r="E70" s="46">
        <v>502276945</v>
      </c>
      <c r="F70" s="47"/>
      <c r="G70" s="47"/>
      <c r="H70" s="47"/>
      <c r="I70" s="47"/>
      <c r="J70" s="47"/>
    </row>
    <row r="71" spans="1:10" ht="15">
      <c r="A71" s="57" t="s">
        <v>253</v>
      </c>
      <c r="B71" s="44" t="s">
        <v>44</v>
      </c>
      <c r="C71" s="45"/>
      <c r="D71" s="46">
        <v>0</v>
      </c>
      <c r="E71" s="46">
        <v>0</v>
      </c>
      <c r="F71" s="47"/>
      <c r="G71" s="47"/>
      <c r="H71" s="47"/>
      <c r="I71" s="47"/>
      <c r="J71" s="47"/>
    </row>
    <row r="72" spans="1:10" ht="15">
      <c r="A72" s="57" t="s">
        <v>254</v>
      </c>
      <c r="B72" s="44" t="s">
        <v>45</v>
      </c>
      <c r="C72" s="45"/>
      <c r="D72" s="46">
        <v>0</v>
      </c>
      <c r="E72" s="46">
        <v>0</v>
      </c>
      <c r="F72" s="47"/>
      <c r="G72" s="47"/>
      <c r="H72" s="47"/>
      <c r="I72" s="47"/>
      <c r="J72" s="47"/>
    </row>
    <row r="73" spans="1:10" ht="14.25">
      <c r="A73" s="56" t="s">
        <v>255</v>
      </c>
      <c r="B73" s="41" t="s">
        <v>46</v>
      </c>
      <c r="C73" s="42"/>
      <c r="D73" s="46">
        <v>21828995494</v>
      </c>
      <c r="E73" s="46">
        <v>22968652107</v>
      </c>
      <c r="F73" s="47"/>
      <c r="G73" s="47"/>
      <c r="H73" s="47"/>
      <c r="I73" s="47"/>
      <c r="J73" s="47"/>
    </row>
    <row r="74" spans="1:10" ht="14.25">
      <c r="A74" s="56" t="s">
        <v>256</v>
      </c>
      <c r="B74" s="41" t="s">
        <v>47</v>
      </c>
      <c r="C74" s="42"/>
      <c r="D74" s="46">
        <v>2167129316</v>
      </c>
      <c r="E74" s="46">
        <v>914610224</v>
      </c>
      <c r="F74" s="47"/>
      <c r="G74" s="47"/>
      <c r="H74" s="47"/>
      <c r="I74" s="47"/>
      <c r="J74" s="47"/>
    </row>
    <row r="75" spans="1:10" ht="15">
      <c r="A75" s="57" t="s">
        <v>257</v>
      </c>
      <c r="B75" s="44" t="s">
        <v>48</v>
      </c>
      <c r="C75" s="45"/>
      <c r="D75" s="46">
        <v>2167129316</v>
      </c>
      <c r="E75" s="46">
        <v>914610224</v>
      </c>
      <c r="F75" s="47"/>
      <c r="G75" s="47"/>
      <c r="H75" s="47"/>
      <c r="I75" s="47"/>
      <c r="J75" s="47"/>
    </row>
    <row r="76" spans="1:10" ht="15">
      <c r="A76" s="57" t="s">
        <v>258</v>
      </c>
      <c r="B76" s="44" t="s">
        <v>49</v>
      </c>
      <c r="C76" s="45"/>
      <c r="D76" s="45"/>
      <c r="E76" s="45"/>
      <c r="F76" s="47"/>
      <c r="G76" s="47"/>
      <c r="H76" s="47"/>
      <c r="I76" s="47"/>
      <c r="J76" s="47"/>
    </row>
    <row r="77" spans="1:10" ht="15">
      <c r="A77" s="57" t="s">
        <v>259</v>
      </c>
      <c r="B77" s="44" t="s">
        <v>50</v>
      </c>
      <c r="C77" s="45"/>
      <c r="D77" s="45"/>
      <c r="E77" s="45"/>
      <c r="F77" s="47"/>
      <c r="G77" s="47"/>
      <c r="H77" s="47"/>
      <c r="I77" s="47"/>
      <c r="J77" s="47"/>
    </row>
    <row r="78" spans="1:10" ht="15">
      <c r="A78" s="57" t="s">
        <v>260</v>
      </c>
      <c r="B78" s="44" t="s">
        <v>51</v>
      </c>
      <c r="C78" s="45"/>
      <c r="D78" s="45"/>
      <c r="E78" s="45"/>
      <c r="F78" s="47"/>
      <c r="G78" s="47"/>
      <c r="H78" s="47"/>
      <c r="I78" s="47"/>
      <c r="J78" s="47"/>
    </row>
    <row r="79" spans="1:10" ht="15">
      <c r="A79" s="57" t="s">
        <v>261</v>
      </c>
      <c r="B79" s="44" t="s">
        <v>52</v>
      </c>
      <c r="C79" s="45"/>
      <c r="D79" s="45"/>
      <c r="E79" s="45"/>
      <c r="F79" s="47"/>
      <c r="G79" s="47"/>
      <c r="H79" s="47"/>
      <c r="I79" s="47"/>
      <c r="J79" s="47"/>
    </row>
    <row r="80" spans="1:10" ht="15">
      <c r="A80" s="57" t="s">
        <v>588</v>
      </c>
      <c r="B80" s="44" t="s">
        <v>53</v>
      </c>
      <c r="C80" s="45"/>
      <c r="D80" s="45"/>
      <c r="E80" s="45"/>
      <c r="F80" s="47"/>
      <c r="G80" s="47"/>
      <c r="H80" s="47"/>
      <c r="I80" s="47"/>
      <c r="J80" s="47"/>
    </row>
    <row r="81" spans="1:10" ht="15">
      <c r="A81" s="57" t="s">
        <v>262</v>
      </c>
      <c r="B81" s="44" t="s">
        <v>54</v>
      </c>
      <c r="C81" s="45"/>
      <c r="D81" s="45"/>
      <c r="E81" s="45"/>
      <c r="F81" s="47"/>
      <c r="G81" s="47"/>
      <c r="H81" s="47"/>
      <c r="I81" s="47"/>
      <c r="J81" s="47"/>
    </row>
    <row r="82" spans="1:10" ht="15">
      <c r="A82" s="57" t="s">
        <v>263</v>
      </c>
      <c r="B82" s="44" t="s">
        <v>55</v>
      </c>
      <c r="C82" s="45"/>
      <c r="D82" s="45"/>
      <c r="E82" s="45"/>
      <c r="F82" s="47"/>
      <c r="G82" s="47"/>
      <c r="H82" s="47"/>
      <c r="I82" s="47"/>
      <c r="J82" s="47"/>
    </row>
    <row r="83" spans="1:10" ht="15">
      <c r="A83" s="57" t="s">
        <v>264</v>
      </c>
      <c r="B83" s="44" t="s">
        <v>265</v>
      </c>
      <c r="C83" s="45"/>
      <c r="D83" s="46">
        <v>1996791911</v>
      </c>
      <c r="E83" s="46">
        <v>765700729</v>
      </c>
      <c r="F83" s="47"/>
      <c r="G83" s="47"/>
      <c r="H83" s="47"/>
      <c r="I83" s="47"/>
      <c r="J83" s="47"/>
    </row>
    <row r="84" spans="1:10" ht="15">
      <c r="A84" s="57" t="s">
        <v>266</v>
      </c>
      <c r="B84" s="44" t="s">
        <v>164</v>
      </c>
      <c r="C84" s="45"/>
      <c r="D84" s="45"/>
      <c r="E84" s="45"/>
      <c r="F84" s="47"/>
      <c r="G84" s="47"/>
      <c r="H84" s="47"/>
      <c r="I84" s="47"/>
      <c r="J84" s="47"/>
    </row>
    <row r="85" spans="1:10" ht="15">
      <c r="A85" s="57" t="s">
        <v>267</v>
      </c>
      <c r="B85" s="44" t="s">
        <v>56</v>
      </c>
      <c r="C85" s="45"/>
      <c r="D85" s="45"/>
      <c r="E85" s="45"/>
      <c r="F85" s="47"/>
      <c r="G85" s="47"/>
      <c r="H85" s="47"/>
      <c r="I85" s="47"/>
      <c r="J85" s="47"/>
    </row>
    <row r="86" spans="1:10" ht="15">
      <c r="A86" s="57" t="s">
        <v>268</v>
      </c>
      <c r="B86" s="44" t="s">
        <v>57</v>
      </c>
      <c r="C86" s="45"/>
      <c r="D86" s="45"/>
      <c r="E86" s="45"/>
      <c r="F86" s="47"/>
      <c r="G86" s="47"/>
      <c r="H86" s="47"/>
      <c r="I86" s="47"/>
      <c r="J86" s="47"/>
    </row>
    <row r="87" spans="1:10" ht="15">
      <c r="A87" s="57" t="s">
        <v>269</v>
      </c>
      <c r="B87" s="44" t="s">
        <v>58</v>
      </c>
      <c r="C87" s="45"/>
      <c r="D87" s="46">
        <v>66712688</v>
      </c>
      <c r="E87" s="46">
        <v>37971114</v>
      </c>
      <c r="F87" s="47"/>
      <c r="G87" s="47"/>
      <c r="H87" s="47"/>
      <c r="I87" s="47"/>
      <c r="J87" s="47"/>
    </row>
    <row r="88" spans="1:10" ht="15">
      <c r="A88" s="57" t="s">
        <v>270</v>
      </c>
      <c r="B88" s="44" t="s">
        <v>165</v>
      </c>
      <c r="C88" s="45"/>
      <c r="D88" s="46"/>
      <c r="E88" s="46"/>
      <c r="F88" s="47"/>
      <c r="G88" s="47"/>
      <c r="H88" s="47"/>
      <c r="I88" s="47"/>
      <c r="J88" s="47"/>
    </row>
    <row r="89" spans="1:10" ht="15">
      <c r="A89" s="57" t="s">
        <v>271</v>
      </c>
      <c r="B89" s="44" t="s">
        <v>272</v>
      </c>
      <c r="C89" s="45"/>
      <c r="D89" s="46"/>
      <c r="E89" s="46"/>
      <c r="F89" s="47"/>
      <c r="G89" s="47"/>
      <c r="H89" s="47"/>
      <c r="I89" s="47"/>
      <c r="J89" s="47"/>
    </row>
    <row r="90" spans="1:10" ht="15">
      <c r="A90" s="57" t="s">
        <v>273</v>
      </c>
      <c r="B90" s="44" t="s">
        <v>274</v>
      </c>
      <c r="C90" s="45"/>
      <c r="D90" s="46">
        <v>91042967</v>
      </c>
      <c r="E90" s="46">
        <v>98263997</v>
      </c>
      <c r="F90" s="47"/>
      <c r="G90" s="47"/>
      <c r="H90" s="47"/>
      <c r="I90" s="47"/>
      <c r="J90" s="47"/>
    </row>
    <row r="91" spans="1:10" ht="15">
      <c r="A91" s="57" t="s">
        <v>275</v>
      </c>
      <c r="B91" s="44" t="s">
        <v>276</v>
      </c>
      <c r="C91" s="45"/>
      <c r="D91" s="46"/>
      <c r="E91" s="46">
        <v>0</v>
      </c>
      <c r="F91" s="47"/>
      <c r="G91" s="47"/>
      <c r="H91" s="47"/>
      <c r="I91" s="47"/>
      <c r="J91" s="47"/>
    </row>
    <row r="92" spans="1:10" ht="15">
      <c r="A92" s="57" t="s">
        <v>277</v>
      </c>
      <c r="B92" s="44" t="s">
        <v>166</v>
      </c>
      <c r="C92" s="45"/>
      <c r="D92" s="46">
        <v>12452993</v>
      </c>
      <c r="E92" s="46">
        <v>10956067</v>
      </c>
      <c r="F92" s="47"/>
      <c r="G92" s="47"/>
      <c r="H92" s="47"/>
      <c r="I92" s="47"/>
      <c r="J92" s="47"/>
    </row>
    <row r="93" spans="1:10" ht="15">
      <c r="A93" s="57" t="s">
        <v>278</v>
      </c>
      <c r="B93" s="44" t="s">
        <v>167</v>
      </c>
      <c r="C93" s="45"/>
      <c r="D93" s="46">
        <v>0</v>
      </c>
      <c r="E93" s="46">
        <v>0</v>
      </c>
      <c r="F93" s="47"/>
      <c r="G93" s="47"/>
      <c r="H93" s="47"/>
      <c r="I93" s="47"/>
      <c r="J93" s="47"/>
    </row>
    <row r="94" spans="1:10" ht="15">
      <c r="A94" s="57" t="s">
        <v>279</v>
      </c>
      <c r="B94" s="44" t="s">
        <v>59</v>
      </c>
      <c r="C94" s="45"/>
      <c r="D94" s="46">
        <v>128757</v>
      </c>
      <c r="E94" s="46">
        <v>1718317</v>
      </c>
      <c r="F94" s="47"/>
      <c r="G94" s="47"/>
      <c r="H94" s="47"/>
      <c r="I94" s="47"/>
      <c r="J94" s="47"/>
    </row>
    <row r="95" spans="1:10" ht="15">
      <c r="A95" s="57" t="s">
        <v>280</v>
      </c>
      <c r="B95" s="44" t="s">
        <v>60</v>
      </c>
      <c r="C95" s="45"/>
      <c r="D95" s="45"/>
      <c r="E95" s="45"/>
      <c r="F95" s="47"/>
      <c r="G95" s="47"/>
      <c r="H95" s="47"/>
      <c r="I95" s="47"/>
      <c r="J95" s="47"/>
    </row>
    <row r="96" spans="1:10" ht="15">
      <c r="A96" s="57" t="s">
        <v>281</v>
      </c>
      <c r="B96" s="44" t="s">
        <v>61</v>
      </c>
      <c r="C96" s="45"/>
      <c r="D96" s="45"/>
      <c r="E96" s="45"/>
      <c r="F96" s="47"/>
      <c r="G96" s="47"/>
      <c r="H96" s="47"/>
      <c r="I96" s="47"/>
      <c r="J96" s="47"/>
    </row>
    <row r="97" spans="1:10" ht="15">
      <c r="A97" s="57" t="s">
        <v>282</v>
      </c>
      <c r="B97" s="44" t="s">
        <v>283</v>
      </c>
      <c r="C97" s="45"/>
      <c r="D97" s="45"/>
      <c r="E97" s="45"/>
      <c r="F97" s="47"/>
      <c r="G97" s="47"/>
      <c r="H97" s="47"/>
      <c r="I97" s="47"/>
      <c r="J97" s="47"/>
    </row>
    <row r="98" spans="1:10" ht="15">
      <c r="A98" s="57" t="s">
        <v>284</v>
      </c>
      <c r="B98" s="44" t="s">
        <v>285</v>
      </c>
      <c r="C98" s="45"/>
      <c r="D98" s="45"/>
      <c r="E98" s="45"/>
      <c r="F98" s="47"/>
      <c r="G98" s="47"/>
      <c r="H98" s="47"/>
      <c r="I98" s="47"/>
      <c r="J98" s="47"/>
    </row>
    <row r="99" spans="1:10" ht="15">
      <c r="A99" s="57" t="s">
        <v>286</v>
      </c>
      <c r="B99" s="44" t="s">
        <v>287</v>
      </c>
      <c r="C99" s="45"/>
      <c r="D99" s="45"/>
      <c r="E99" s="45"/>
      <c r="F99" s="47"/>
      <c r="G99" s="47"/>
      <c r="H99" s="47"/>
      <c r="I99" s="47"/>
      <c r="J99" s="47"/>
    </row>
    <row r="100" spans="1:10" ht="15">
      <c r="A100" s="57" t="s">
        <v>288</v>
      </c>
      <c r="B100" s="44" t="s">
        <v>289</v>
      </c>
      <c r="C100" s="45"/>
      <c r="D100" s="45"/>
      <c r="E100" s="45"/>
      <c r="F100" s="47"/>
      <c r="G100" s="47"/>
      <c r="H100" s="47"/>
      <c r="I100" s="47"/>
      <c r="J100" s="47"/>
    </row>
    <row r="101" spans="1:10" ht="15">
      <c r="A101" s="57" t="s">
        <v>290</v>
      </c>
      <c r="B101" s="44" t="s">
        <v>291</v>
      </c>
      <c r="C101" s="45"/>
      <c r="D101" s="45"/>
      <c r="E101" s="45"/>
      <c r="F101" s="47"/>
      <c r="G101" s="47"/>
      <c r="H101" s="47"/>
      <c r="I101" s="47"/>
      <c r="J101" s="47"/>
    </row>
    <row r="102" spans="1:10" ht="15">
      <c r="A102" s="57" t="s">
        <v>589</v>
      </c>
      <c r="B102" s="44" t="s">
        <v>292</v>
      </c>
      <c r="C102" s="45"/>
      <c r="D102" s="45"/>
      <c r="E102" s="45"/>
      <c r="F102" s="47"/>
      <c r="G102" s="47"/>
      <c r="H102" s="47"/>
      <c r="I102" s="47"/>
      <c r="J102" s="47"/>
    </row>
    <row r="103" spans="1:10" ht="15">
      <c r="A103" s="57" t="s">
        <v>293</v>
      </c>
      <c r="B103" s="44" t="s">
        <v>294</v>
      </c>
      <c r="C103" s="45"/>
      <c r="D103" s="45"/>
      <c r="E103" s="45"/>
      <c r="F103" s="47"/>
      <c r="G103" s="47"/>
      <c r="H103" s="47"/>
      <c r="I103" s="47"/>
      <c r="J103" s="47"/>
    </row>
    <row r="104" spans="1:10" ht="15">
      <c r="A104" s="57" t="s">
        <v>295</v>
      </c>
      <c r="B104" s="44" t="s">
        <v>296</v>
      </c>
      <c r="C104" s="45"/>
      <c r="D104" s="45"/>
      <c r="E104" s="45"/>
      <c r="F104" s="47"/>
      <c r="G104" s="47"/>
      <c r="H104" s="47"/>
      <c r="I104" s="47"/>
      <c r="J104" s="47"/>
    </row>
    <row r="105" spans="1:10" ht="15">
      <c r="A105" s="57" t="s">
        <v>297</v>
      </c>
      <c r="B105" s="44" t="s">
        <v>298</v>
      </c>
      <c r="C105" s="45"/>
      <c r="D105" s="45"/>
      <c r="E105" s="45"/>
      <c r="F105" s="47"/>
      <c r="G105" s="47"/>
      <c r="H105" s="47"/>
      <c r="I105" s="47"/>
      <c r="J105" s="47"/>
    </row>
    <row r="106" spans="1:10" ht="15">
      <c r="A106" s="57" t="s">
        <v>299</v>
      </c>
      <c r="B106" s="44" t="s">
        <v>300</v>
      </c>
      <c r="C106" s="45"/>
      <c r="D106" s="45"/>
      <c r="E106" s="45"/>
      <c r="F106" s="47"/>
      <c r="G106" s="47"/>
      <c r="H106" s="47"/>
      <c r="I106" s="47"/>
      <c r="J106" s="47"/>
    </row>
    <row r="107" spans="1:10" ht="15">
      <c r="A107" s="57" t="s">
        <v>301</v>
      </c>
      <c r="B107" s="44" t="s">
        <v>302</v>
      </c>
      <c r="C107" s="45"/>
      <c r="D107" s="45"/>
      <c r="E107" s="45"/>
      <c r="F107" s="47"/>
      <c r="G107" s="47"/>
      <c r="H107" s="47"/>
      <c r="I107" s="47"/>
      <c r="J107" s="47"/>
    </row>
    <row r="108" spans="1:10" ht="15">
      <c r="A108" s="57" t="s">
        <v>303</v>
      </c>
      <c r="B108" s="44" t="s">
        <v>304</v>
      </c>
      <c r="C108" s="45"/>
      <c r="D108" s="45"/>
      <c r="E108" s="45"/>
      <c r="F108" s="47"/>
      <c r="G108" s="47"/>
      <c r="H108" s="47"/>
      <c r="I108" s="47"/>
      <c r="J108" s="47"/>
    </row>
    <row r="109" spans="1:10" ht="15">
      <c r="A109" s="57" t="s">
        <v>305</v>
      </c>
      <c r="B109" s="44" t="s">
        <v>306</v>
      </c>
      <c r="C109" s="45"/>
      <c r="D109" s="45"/>
      <c r="E109" s="45"/>
      <c r="F109" s="47"/>
      <c r="G109" s="47"/>
      <c r="H109" s="47"/>
      <c r="I109" s="47"/>
      <c r="J109" s="47"/>
    </row>
    <row r="110" spans="1:10" ht="15">
      <c r="A110" s="57" t="s">
        <v>307</v>
      </c>
      <c r="B110" s="44" t="s">
        <v>308</v>
      </c>
      <c r="C110" s="45"/>
      <c r="D110" s="45"/>
      <c r="E110" s="45"/>
      <c r="F110" s="47"/>
      <c r="G110" s="47"/>
      <c r="H110" s="47"/>
      <c r="I110" s="47"/>
      <c r="J110" s="47"/>
    </row>
    <row r="111" spans="1:10" ht="15">
      <c r="A111" s="57" t="s">
        <v>309</v>
      </c>
      <c r="B111" s="44" t="s">
        <v>310</v>
      </c>
      <c r="C111" s="45"/>
      <c r="D111" s="45"/>
      <c r="E111" s="45"/>
      <c r="F111" s="47"/>
      <c r="G111" s="47"/>
      <c r="H111" s="47"/>
      <c r="I111" s="47"/>
      <c r="J111" s="47"/>
    </row>
    <row r="112" spans="1:10" ht="15">
      <c r="A112" s="57" t="s">
        <v>311</v>
      </c>
      <c r="B112" s="44" t="s">
        <v>312</v>
      </c>
      <c r="C112" s="45"/>
      <c r="D112" s="45"/>
      <c r="E112" s="45"/>
      <c r="F112" s="47"/>
      <c r="G112" s="47"/>
      <c r="H112" s="47"/>
      <c r="I112" s="47"/>
      <c r="J112" s="47"/>
    </row>
    <row r="113" spans="1:10" ht="15">
      <c r="A113" s="57" t="s">
        <v>313</v>
      </c>
      <c r="B113" s="44" t="s">
        <v>314</v>
      </c>
      <c r="C113" s="45"/>
      <c r="D113" s="45"/>
      <c r="E113" s="45"/>
      <c r="F113" s="47"/>
      <c r="G113" s="47"/>
      <c r="H113" s="47"/>
      <c r="I113" s="47"/>
      <c r="J113" s="47"/>
    </row>
    <row r="114" spans="1:10" ht="15">
      <c r="A114" s="57" t="s">
        <v>315</v>
      </c>
      <c r="B114" s="44" t="s">
        <v>316</v>
      </c>
      <c r="C114" s="45"/>
      <c r="D114" s="45"/>
      <c r="E114" s="45"/>
      <c r="F114" s="47"/>
      <c r="G114" s="47"/>
      <c r="H114" s="47"/>
      <c r="I114" s="47"/>
      <c r="J114" s="47"/>
    </row>
    <row r="115" spans="1:10" ht="14.25">
      <c r="A115" s="56" t="s">
        <v>317</v>
      </c>
      <c r="B115" s="41" t="s">
        <v>62</v>
      </c>
      <c r="C115" s="42"/>
      <c r="D115" s="46">
        <v>19661866178</v>
      </c>
      <c r="E115" s="46">
        <v>22054041883</v>
      </c>
      <c r="F115" s="47"/>
      <c r="G115" s="47"/>
      <c r="H115" s="47"/>
      <c r="I115" s="47"/>
      <c r="J115" s="47"/>
    </row>
    <row r="116" spans="1:10" ht="15">
      <c r="A116" s="57" t="s">
        <v>4</v>
      </c>
      <c r="B116" s="44" t="s">
        <v>63</v>
      </c>
      <c r="C116" s="45"/>
      <c r="D116" s="46">
        <v>19661866178</v>
      </c>
      <c r="E116" s="46">
        <v>22054041883</v>
      </c>
      <c r="F116" s="47"/>
      <c r="G116" s="47"/>
      <c r="H116" s="47"/>
      <c r="I116" s="47"/>
      <c r="J116" s="47"/>
    </row>
    <row r="117" spans="1:10" ht="15">
      <c r="A117" s="57" t="s">
        <v>13</v>
      </c>
      <c r="B117" s="44" t="s">
        <v>64</v>
      </c>
      <c r="C117" s="45"/>
      <c r="D117" s="46">
        <v>50200000000</v>
      </c>
      <c r="E117" s="46">
        <v>50200000000</v>
      </c>
      <c r="F117" s="47"/>
      <c r="G117" s="47"/>
      <c r="H117" s="47"/>
      <c r="I117" s="47"/>
      <c r="J117" s="47"/>
    </row>
    <row r="118" spans="1:10" ht="15">
      <c r="A118" s="57" t="s">
        <v>318</v>
      </c>
      <c r="B118" s="44" t="s">
        <v>319</v>
      </c>
      <c r="C118" s="45"/>
      <c r="D118" s="46">
        <v>50200000000</v>
      </c>
      <c r="E118" s="46">
        <v>50200000000</v>
      </c>
      <c r="F118" s="47"/>
      <c r="G118" s="47"/>
      <c r="H118" s="47"/>
      <c r="I118" s="47"/>
      <c r="J118" s="47"/>
    </row>
    <row r="119" spans="1:10" ht="15">
      <c r="A119" s="57" t="s">
        <v>590</v>
      </c>
      <c r="B119" s="44" t="s">
        <v>320</v>
      </c>
      <c r="C119" s="45"/>
      <c r="D119" s="46">
        <v>50200000000</v>
      </c>
      <c r="E119" s="46">
        <v>50200000000</v>
      </c>
      <c r="F119" s="47"/>
      <c r="G119" s="47"/>
      <c r="H119" s="47"/>
      <c r="I119" s="47"/>
      <c r="J119" s="47"/>
    </row>
    <row r="120" spans="1:10" ht="15">
      <c r="A120" s="57" t="s">
        <v>591</v>
      </c>
      <c r="B120" s="44" t="s">
        <v>321</v>
      </c>
      <c r="C120" s="45"/>
      <c r="D120" s="45"/>
      <c r="E120" s="45"/>
      <c r="F120" s="47"/>
      <c r="G120" s="47"/>
      <c r="H120" s="47"/>
      <c r="I120" s="47"/>
      <c r="J120" s="47"/>
    </row>
    <row r="121" spans="1:10" ht="15">
      <c r="A121" s="57" t="s">
        <v>322</v>
      </c>
      <c r="B121" s="44" t="s">
        <v>323</v>
      </c>
      <c r="C121" s="45"/>
      <c r="D121" s="45"/>
      <c r="E121" s="45"/>
      <c r="F121" s="47"/>
      <c r="G121" s="47"/>
      <c r="H121" s="47"/>
      <c r="I121" s="47"/>
      <c r="J121" s="47"/>
    </row>
    <row r="122" spans="1:10" ht="15">
      <c r="A122" s="57" t="s">
        <v>592</v>
      </c>
      <c r="B122" s="44" t="s">
        <v>324</v>
      </c>
      <c r="C122" s="45"/>
      <c r="D122" s="45"/>
      <c r="E122" s="45"/>
      <c r="F122" s="47"/>
      <c r="G122" s="47"/>
      <c r="H122" s="47"/>
      <c r="I122" s="47"/>
      <c r="J122" s="47"/>
    </row>
    <row r="123" spans="1:10" ht="15">
      <c r="A123" s="57" t="s">
        <v>325</v>
      </c>
      <c r="B123" s="44" t="s">
        <v>326</v>
      </c>
      <c r="C123" s="45"/>
      <c r="D123" s="45"/>
      <c r="E123" s="45"/>
      <c r="F123" s="47"/>
      <c r="G123" s="47"/>
      <c r="H123" s="47"/>
      <c r="I123" s="47"/>
      <c r="J123" s="47"/>
    </row>
    <row r="124" spans="1:10" ht="15">
      <c r="A124" s="57" t="s">
        <v>327</v>
      </c>
      <c r="B124" s="44" t="s">
        <v>328</v>
      </c>
      <c r="C124" s="45"/>
      <c r="D124" s="45"/>
      <c r="E124" s="45"/>
      <c r="F124" s="47"/>
      <c r="G124" s="47"/>
      <c r="H124" s="47"/>
      <c r="I124" s="47"/>
      <c r="J124" s="47"/>
    </row>
    <row r="125" spans="1:10" ht="15">
      <c r="A125" s="57" t="s">
        <v>329</v>
      </c>
      <c r="B125" s="44" t="s">
        <v>65</v>
      </c>
      <c r="C125" s="45"/>
      <c r="D125" s="45"/>
      <c r="E125" s="45"/>
      <c r="F125" s="47"/>
      <c r="G125" s="47"/>
      <c r="H125" s="47"/>
      <c r="I125" s="47"/>
      <c r="J125" s="47"/>
    </row>
    <row r="126" spans="1:10" ht="15">
      <c r="A126" s="57" t="s">
        <v>330</v>
      </c>
      <c r="B126" s="44" t="s">
        <v>66</v>
      </c>
      <c r="C126" s="45"/>
      <c r="D126" s="45"/>
      <c r="E126" s="45"/>
      <c r="F126" s="47"/>
      <c r="G126" s="47"/>
      <c r="H126" s="47"/>
      <c r="I126" s="47"/>
      <c r="J126" s="47"/>
    </row>
    <row r="127" spans="1:10" ht="15">
      <c r="A127" s="57" t="s">
        <v>331</v>
      </c>
      <c r="B127" s="44" t="s">
        <v>67</v>
      </c>
      <c r="C127" s="45"/>
      <c r="D127" s="45"/>
      <c r="E127" s="45"/>
      <c r="F127" s="47"/>
      <c r="G127" s="47"/>
      <c r="H127" s="47"/>
      <c r="I127" s="47"/>
      <c r="J127" s="47"/>
    </row>
    <row r="128" spans="1:10" ht="15">
      <c r="A128" s="57" t="s">
        <v>332</v>
      </c>
      <c r="B128" s="44" t="s">
        <v>68</v>
      </c>
      <c r="C128" s="45"/>
      <c r="D128" s="45"/>
      <c r="E128" s="45"/>
      <c r="F128" s="47"/>
      <c r="G128" s="47"/>
      <c r="H128" s="47"/>
      <c r="I128" s="47"/>
      <c r="J128" s="47"/>
    </row>
    <row r="129" spans="1:10" ht="15">
      <c r="A129" s="57" t="s">
        <v>333</v>
      </c>
      <c r="B129" s="44" t="s">
        <v>69</v>
      </c>
      <c r="C129" s="45"/>
      <c r="D129" s="45"/>
      <c r="E129" s="45"/>
      <c r="F129" s="47"/>
      <c r="G129" s="47"/>
      <c r="H129" s="47"/>
      <c r="I129" s="47"/>
      <c r="J129" s="47"/>
    </row>
    <row r="130" spans="1:10" ht="15">
      <c r="A130" s="57" t="s">
        <v>334</v>
      </c>
      <c r="B130" s="44" t="s">
        <v>70</v>
      </c>
      <c r="C130" s="45"/>
      <c r="D130" s="46">
        <v>-30538133822</v>
      </c>
      <c r="E130" s="46">
        <v>-28145958117</v>
      </c>
      <c r="F130" s="47"/>
      <c r="G130" s="47"/>
      <c r="H130" s="47"/>
      <c r="I130" s="47"/>
      <c r="J130" s="47"/>
    </row>
    <row r="131" spans="1:10" ht="15">
      <c r="A131" s="57" t="s">
        <v>335</v>
      </c>
      <c r="B131" s="44" t="s">
        <v>336</v>
      </c>
      <c r="C131" s="45"/>
      <c r="D131" s="46">
        <v>0</v>
      </c>
      <c r="E131" s="46">
        <v>0</v>
      </c>
      <c r="F131" s="47"/>
      <c r="G131" s="47"/>
      <c r="H131" s="47"/>
      <c r="I131" s="47"/>
      <c r="J131" s="47"/>
    </row>
    <row r="132" spans="1:10" ht="15">
      <c r="A132" s="57" t="s">
        <v>337</v>
      </c>
      <c r="B132" s="44" t="s">
        <v>338</v>
      </c>
      <c r="C132" s="45"/>
      <c r="D132" s="46">
        <v>-30538133822</v>
      </c>
      <c r="E132" s="46">
        <v>-28145958117</v>
      </c>
      <c r="F132" s="47"/>
      <c r="G132" s="47"/>
      <c r="H132" s="47"/>
      <c r="I132" s="47"/>
      <c r="J132" s="47"/>
    </row>
    <row r="133" spans="1:10" ht="15">
      <c r="A133" s="57" t="s">
        <v>339</v>
      </c>
      <c r="B133" s="44" t="s">
        <v>71</v>
      </c>
      <c r="C133" s="45"/>
      <c r="D133" s="46">
        <v>0</v>
      </c>
      <c r="E133" s="46">
        <v>0</v>
      </c>
      <c r="F133" s="47"/>
      <c r="G133" s="47"/>
      <c r="H133" s="47"/>
      <c r="I133" s="47"/>
      <c r="J133" s="47"/>
    </row>
    <row r="134" spans="1:10" ht="15">
      <c r="A134" s="57" t="s">
        <v>340</v>
      </c>
      <c r="B134" s="44" t="s">
        <v>72</v>
      </c>
      <c r="C134" s="45"/>
      <c r="D134" s="46">
        <v>0</v>
      </c>
      <c r="E134" s="46">
        <v>0</v>
      </c>
      <c r="F134" s="47"/>
      <c r="G134" s="47"/>
      <c r="H134" s="47"/>
      <c r="I134" s="47"/>
      <c r="J134" s="47"/>
    </row>
    <row r="135" spans="1:10" ht="14.25">
      <c r="A135" s="56" t="s">
        <v>341</v>
      </c>
      <c r="B135" s="41" t="s">
        <v>342</v>
      </c>
      <c r="C135" s="42"/>
      <c r="D135" s="46">
        <v>19661866178</v>
      </c>
      <c r="E135" s="46">
        <v>22054041883</v>
      </c>
      <c r="F135" s="47"/>
      <c r="G135" s="47"/>
      <c r="H135" s="47"/>
      <c r="I135" s="47"/>
      <c r="J135" s="47"/>
    </row>
    <row r="136" spans="1:10" ht="14.25">
      <c r="A136" s="56" t="s">
        <v>343</v>
      </c>
      <c r="B136" s="41" t="s">
        <v>73</v>
      </c>
      <c r="C136" s="42"/>
      <c r="D136" s="46">
        <v>21828995494</v>
      </c>
      <c r="E136" s="46">
        <v>22968652107</v>
      </c>
      <c r="F136" s="47"/>
      <c r="G136" s="47"/>
      <c r="H136" s="47"/>
      <c r="I136" s="47"/>
      <c r="J136" s="47"/>
    </row>
    <row r="137" spans="1:10" ht="15">
      <c r="A137" s="57" t="s">
        <v>344</v>
      </c>
      <c r="B137" s="44" t="s">
        <v>345</v>
      </c>
      <c r="C137" s="45"/>
      <c r="D137" s="45"/>
      <c r="E137" s="45"/>
      <c r="F137" s="47"/>
      <c r="G137" s="47"/>
      <c r="H137" s="47"/>
      <c r="I137" s="47"/>
      <c r="J137" s="47"/>
    </row>
    <row r="138" spans="1:10" ht="15">
      <c r="A138" s="57" t="s">
        <v>346</v>
      </c>
      <c r="B138" s="44" t="s">
        <v>347</v>
      </c>
      <c r="C138" s="45"/>
      <c r="D138" s="45"/>
      <c r="E138" s="45"/>
      <c r="F138" s="47"/>
      <c r="G138" s="47"/>
      <c r="H138" s="47"/>
      <c r="I138" s="47"/>
      <c r="J138" s="47"/>
    </row>
    <row r="139" spans="1:10" ht="14.25">
      <c r="A139" s="56" t="s">
        <v>348</v>
      </c>
      <c r="B139" s="41"/>
      <c r="C139" s="42"/>
      <c r="D139" s="42"/>
      <c r="E139" s="42"/>
      <c r="F139" s="47"/>
      <c r="G139" s="47"/>
      <c r="H139" s="47"/>
      <c r="I139" s="47"/>
      <c r="J139" s="47"/>
    </row>
    <row r="140" spans="1:10" ht="14.25">
      <c r="A140" s="56" t="s">
        <v>349</v>
      </c>
      <c r="B140" s="41"/>
      <c r="C140" s="42"/>
      <c r="D140" s="42"/>
      <c r="E140" s="42"/>
      <c r="F140" s="47"/>
      <c r="G140" s="47"/>
      <c r="H140" s="47"/>
      <c r="I140" s="47"/>
      <c r="J140" s="47"/>
    </row>
    <row r="141" spans="1:10" ht="15">
      <c r="A141" s="57" t="s">
        <v>5</v>
      </c>
      <c r="B141" s="44" t="s">
        <v>74</v>
      </c>
      <c r="C141" s="45"/>
      <c r="D141" s="45"/>
      <c r="E141" s="45"/>
      <c r="F141" s="47"/>
      <c r="G141" s="47"/>
      <c r="H141" s="47"/>
      <c r="I141" s="47"/>
      <c r="J141" s="47"/>
    </row>
    <row r="142" spans="1:10" ht="15">
      <c r="A142" s="57" t="s">
        <v>350</v>
      </c>
      <c r="B142" s="44" t="s">
        <v>75</v>
      </c>
      <c r="C142" s="45"/>
      <c r="D142" s="45"/>
      <c r="E142" s="45"/>
      <c r="F142" s="47"/>
      <c r="G142" s="47"/>
      <c r="H142" s="47"/>
      <c r="I142" s="47"/>
      <c r="J142" s="47"/>
    </row>
    <row r="143" spans="1:10" ht="15">
      <c r="A143" s="57" t="s">
        <v>351</v>
      </c>
      <c r="B143" s="44" t="s">
        <v>76</v>
      </c>
      <c r="C143" s="45"/>
      <c r="D143" s="45"/>
      <c r="E143" s="45"/>
      <c r="F143" s="47"/>
      <c r="G143" s="47"/>
      <c r="H143" s="47"/>
      <c r="I143" s="47"/>
      <c r="J143" s="47"/>
    </row>
    <row r="144" spans="1:10" ht="15">
      <c r="A144" s="57" t="s">
        <v>6</v>
      </c>
      <c r="B144" s="44" t="s">
        <v>77</v>
      </c>
      <c r="C144" s="45"/>
      <c r="D144" s="45"/>
      <c r="E144" s="45"/>
      <c r="F144" s="47"/>
      <c r="G144" s="47"/>
      <c r="H144" s="47"/>
      <c r="I144" s="47"/>
      <c r="J144" s="47"/>
    </row>
    <row r="145" spans="1:10" ht="15">
      <c r="A145" s="57" t="s">
        <v>7</v>
      </c>
      <c r="B145" s="44" t="s">
        <v>78</v>
      </c>
      <c r="C145" s="45"/>
      <c r="D145" s="45"/>
      <c r="E145" s="45"/>
      <c r="F145" s="47"/>
      <c r="G145" s="47"/>
      <c r="H145" s="47"/>
      <c r="I145" s="47"/>
      <c r="J145" s="47"/>
    </row>
    <row r="146" spans="1:10" ht="15">
      <c r="A146" s="57" t="s">
        <v>352</v>
      </c>
      <c r="B146" s="44" t="s">
        <v>79</v>
      </c>
      <c r="C146" s="45"/>
      <c r="D146" s="45"/>
      <c r="E146" s="45"/>
      <c r="F146" s="47"/>
      <c r="G146" s="47"/>
      <c r="H146" s="47"/>
      <c r="I146" s="47"/>
      <c r="J146" s="47"/>
    </row>
    <row r="147" spans="1:10" ht="15">
      <c r="A147" s="57" t="s">
        <v>353</v>
      </c>
      <c r="B147" s="44" t="s">
        <v>80</v>
      </c>
      <c r="C147" s="45"/>
      <c r="D147" s="45"/>
      <c r="E147" s="45"/>
      <c r="F147" s="47"/>
      <c r="G147" s="47"/>
      <c r="H147" s="47"/>
      <c r="I147" s="47"/>
      <c r="J147" s="47"/>
    </row>
    <row r="148" spans="1:10" ht="15">
      <c r="A148" s="57" t="s">
        <v>354</v>
      </c>
      <c r="B148" s="44" t="s">
        <v>81</v>
      </c>
      <c r="C148" s="45"/>
      <c r="D148" s="45"/>
      <c r="E148" s="45"/>
      <c r="F148" s="47"/>
      <c r="G148" s="47"/>
      <c r="H148" s="47"/>
      <c r="I148" s="47"/>
      <c r="J148" s="47"/>
    </row>
    <row r="149" spans="1:10" ht="15">
      <c r="A149" s="57" t="s">
        <v>355</v>
      </c>
      <c r="B149" s="44" t="s">
        <v>356</v>
      </c>
      <c r="C149" s="45"/>
      <c r="D149" s="45"/>
      <c r="E149" s="45"/>
      <c r="F149" s="47"/>
      <c r="G149" s="47"/>
      <c r="H149" s="47"/>
      <c r="I149" s="47"/>
      <c r="J149" s="47"/>
    </row>
    <row r="150" spans="1:10" ht="15">
      <c r="A150" s="57" t="s">
        <v>357</v>
      </c>
      <c r="B150" s="44" t="s">
        <v>358</v>
      </c>
      <c r="C150" s="45"/>
      <c r="D150" s="45"/>
      <c r="E150" s="45"/>
      <c r="F150" s="47"/>
      <c r="G150" s="47"/>
      <c r="H150" s="47"/>
      <c r="I150" s="47"/>
      <c r="J150" s="47"/>
    </row>
    <row r="151" spans="1:10" ht="15">
      <c r="A151" s="57" t="s">
        <v>359</v>
      </c>
      <c r="B151" s="44" t="s">
        <v>360</v>
      </c>
      <c r="C151" s="45"/>
      <c r="D151" s="45"/>
      <c r="E151" s="45"/>
      <c r="F151" s="47"/>
      <c r="G151" s="47"/>
      <c r="H151" s="47"/>
      <c r="I151" s="47"/>
      <c r="J151" s="47"/>
    </row>
    <row r="152" spans="1:10" ht="15">
      <c r="A152" s="57" t="s">
        <v>361</v>
      </c>
      <c r="B152" s="44" t="s">
        <v>362</v>
      </c>
      <c r="C152" s="45"/>
      <c r="D152" s="45"/>
      <c r="E152" s="45"/>
      <c r="F152" s="47"/>
      <c r="G152" s="47"/>
      <c r="H152" s="47"/>
      <c r="I152" s="47"/>
      <c r="J152" s="47"/>
    </row>
    <row r="153" spans="1:10" ht="15">
      <c r="A153" s="57" t="s">
        <v>363</v>
      </c>
      <c r="B153" s="44" t="s">
        <v>364</v>
      </c>
      <c r="C153" s="45"/>
      <c r="D153" s="45"/>
      <c r="E153" s="45"/>
      <c r="F153" s="47"/>
      <c r="G153" s="47"/>
      <c r="H153" s="47"/>
      <c r="I153" s="47"/>
      <c r="J153" s="47"/>
    </row>
    <row r="154" spans="1:10" ht="15">
      <c r="A154" s="57" t="s">
        <v>365</v>
      </c>
      <c r="B154" s="44" t="s">
        <v>366</v>
      </c>
      <c r="C154" s="45"/>
      <c r="D154" s="45"/>
      <c r="E154" s="45"/>
      <c r="F154" s="47"/>
      <c r="G154" s="47"/>
      <c r="H154" s="47"/>
      <c r="I154" s="47"/>
      <c r="J154" s="47"/>
    </row>
    <row r="155" spans="1:10" ht="15">
      <c r="A155" s="57" t="s">
        <v>367</v>
      </c>
      <c r="B155" s="44" t="s">
        <v>368</v>
      </c>
      <c r="C155" s="45"/>
      <c r="D155" s="45"/>
      <c r="E155" s="45"/>
      <c r="F155" s="47"/>
      <c r="G155" s="47"/>
      <c r="H155" s="47"/>
      <c r="I155" s="47"/>
      <c r="J155" s="47"/>
    </row>
    <row r="156" spans="1:10" ht="15">
      <c r="A156" s="57" t="s">
        <v>369</v>
      </c>
      <c r="B156" s="44" t="s">
        <v>82</v>
      </c>
      <c r="C156" s="45"/>
      <c r="D156" s="45"/>
      <c r="E156" s="45"/>
      <c r="F156" s="47"/>
      <c r="G156" s="47"/>
      <c r="H156" s="47"/>
      <c r="I156" s="47"/>
      <c r="J156" s="47"/>
    </row>
    <row r="157" spans="1:10" ht="15">
      <c r="A157" s="57" t="s">
        <v>370</v>
      </c>
      <c r="B157" s="44" t="s">
        <v>371</v>
      </c>
      <c r="C157" s="45"/>
      <c r="D157" s="45"/>
      <c r="E157" s="45"/>
      <c r="F157" s="47"/>
      <c r="G157" s="47"/>
      <c r="H157" s="47"/>
      <c r="I157" s="47"/>
      <c r="J157" s="47"/>
    </row>
    <row r="158" spans="1:10" ht="15">
      <c r="A158" s="57" t="s">
        <v>372</v>
      </c>
      <c r="B158" s="44" t="s">
        <v>373</v>
      </c>
      <c r="C158" s="45"/>
      <c r="D158" s="45"/>
      <c r="E158" s="45"/>
      <c r="F158" s="47"/>
      <c r="G158" s="47"/>
      <c r="H158" s="47"/>
      <c r="I158" s="47"/>
      <c r="J158" s="47"/>
    </row>
    <row r="159" spans="1:10" ht="15">
      <c r="A159" s="57" t="s">
        <v>374</v>
      </c>
      <c r="B159" s="44" t="s">
        <v>375</v>
      </c>
      <c r="C159" s="45"/>
      <c r="D159" s="45"/>
      <c r="E159" s="45"/>
      <c r="F159" s="47"/>
      <c r="G159" s="47"/>
      <c r="H159" s="47"/>
      <c r="I159" s="47"/>
      <c r="J159" s="47"/>
    </row>
    <row r="160" spans="1:10" ht="15">
      <c r="A160" s="57" t="s">
        <v>376</v>
      </c>
      <c r="B160" s="44" t="s">
        <v>377</v>
      </c>
      <c r="C160" s="45"/>
      <c r="D160" s="45"/>
      <c r="E160" s="45"/>
      <c r="F160" s="47"/>
      <c r="G160" s="47"/>
      <c r="H160" s="47"/>
      <c r="I160" s="47"/>
      <c r="J160" s="47"/>
    </row>
    <row r="161" spans="1:10" ht="15">
      <c r="A161" s="57" t="s">
        <v>378</v>
      </c>
      <c r="B161" s="44" t="s">
        <v>83</v>
      </c>
      <c r="C161" s="45"/>
      <c r="D161" s="45"/>
      <c r="E161" s="45"/>
      <c r="F161" s="47"/>
      <c r="G161" s="47"/>
      <c r="H161" s="47"/>
      <c r="I161" s="47"/>
      <c r="J161" s="47"/>
    </row>
    <row r="162" spans="1:10" ht="15">
      <c r="A162" s="57" t="s">
        <v>379</v>
      </c>
      <c r="B162" s="44" t="s">
        <v>84</v>
      </c>
      <c r="C162" s="45"/>
      <c r="D162" s="45"/>
      <c r="E162" s="45"/>
      <c r="F162" s="47"/>
      <c r="G162" s="47"/>
      <c r="H162" s="47"/>
      <c r="I162" s="47"/>
      <c r="J162" s="47"/>
    </row>
    <row r="163" spans="1:10" ht="15">
      <c r="A163" s="57" t="s">
        <v>380</v>
      </c>
      <c r="B163" s="44" t="s">
        <v>85</v>
      </c>
      <c r="C163" s="45"/>
      <c r="D163" s="45"/>
      <c r="E163" s="45"/>
      <c r="F163" s="47"/>
      <c r="G163" s="47"/>
      <c r="H163" s="47"/>
      <c r="I163" s="47"/>
      <c r="J163" s="47"/>
    </row>
    <row r="164" spans="1:10" ht="15">
      <c r="A164" s="57" t="s">
        <v>381</v>
      </c>
      <c r="B164" s="44" t="s">
        <v>86</v>
      </c>
      <c r="C164" s="45"/>
      <c r="D164" s="45"/>
      <c r="E164" s="45"/>
      <c r="F164" s="47"/>
      <c r="G164" s="47"/>
      <c r="H164" s="47"/>
      <c r="I164" s="47"/>
      <c r="J164" s="47"/>
    </row>
    <row r="165" spans="1:10" ht="14.25">
      <c r="A165" s="56" t="s">
        <v>382</v>
      </c>
      <c r="B165" s="41"/>
      <c r="C165" s="42"/>
      <c r="D165" s="42"/>
      <c r="E165" s="42"/>
      <c r="F165" s="47"/>
      <c r="G165" s="47"/>
      <c r="H165" s="47"/>
      <c r="I165" s="47"/>
      <c r="J165" s="47"/>
    </row>
    <row r="166" spans="1:10" ht="14.25">
      <c r="A166" s="56" t="s">
        <v>383</v>
      </c>
      <c r="B166" s="41"/>
      <c r="C166" s="42"/>
      <c r="D166" s="42"/>
      <c r="E166" s="42"/>
      <c r="F166" s="47"/>
      <c r="G166" s="47"/>
      <c r="H166" s="47"/>
      <c r="I166" s="47"/>
      <c r="J166" s="47"/>
    </row>
    <row r="167" spans="1:10" ht="15">
      <c r="A167" s="57" t="s">
        <v>384</v>
      </c>
      <c r="B167" s="44" t="s">
        <v>87</v>
      </c>
      <c r="C167" s="45"/>
      <c r="D167" s="46">
        <v>66022590000</v>
      </c>
      <c r="E167" s="46">
        <v>54144130000</v>
      </c>
      <c r="F167" s="47"/>
      <c r="G167" s="47"/>
      <c r="H167" s="47"/>
      <c r="I167" s="47"/>
      <c r="J167" s="47"/>
    </row>
    <row r="168" spans="1:10" ht="15">
      <c r="A168" s="57" t="s">
        <v>385</v>
      </c>
      <c r="B168" s="44" t="s">
        <v>386</v>
      </c>
      <c r="C168" s="45"/>
      <c r="D168" s="46">
        <v>65230390000</v>
      </c>
      <c r="E168" s="46">
        <v>51789330000</v>
      </c>
      <c r="F168" s="47"/>
      <c r="G168" s="47"/>
      <c r="H168" s="47"/>
      <c r="I168" s="47"/>
      <c r="J168" s="47"/>
    </row>
    <row r="169" spans="1:10" ht="15">
      <c r="A169" s="57" t="s">
        <v>357</v>
      </c>
      <c r="B169" s="44" t="s">
        <v>387</v>
      </c>
      <c r="C169" s="45"/>
      <c r="D169" s="46"/>
      <c r="E169" s="46"/>
      <c r="F169" s="47"/>
      <c r="G169" s="47"/>
      <c r="H169" s="47"/>
      <c r="I169" s="47"/>
      <c r="J169" s="47"/>
    </row>
    <row r="170" spans="1:10" ht="15">
      <c r="A170" s="57" t="s">
        <v>359</v>
      </c>
      <c r="B170" s="44" t="s">
        <v>388</v>
      </c>
      <c r="C170" s="45"/>
      <c r="D170" s="46"/>
      <c r="E170" s="46"/>
      <c r="F170" s="47"/>
      <c r="G170" s="47"/>
      <c r="H170" s="47"/>
      <c r="I170" s="47"/>
      <c r="J170" s="47"/>
    </row>
    <row r="171" spans="1:10" ht="15">
      <c r="A171" s="57" t="s">
        <v>361</v>
      </c>
      <c r="B171" s="44" t="s">
        <v>389</v>
      </c>
      <c r="C171" s="45"/>
      <c r="D171" s="46"/>
      <c r="E171" s="46"/>
      <c r="F171" s="47"/>
      <c r="G171" s="47"/>
      <c r="H171" s="47"/>
      <c r="I171" s="47"/>
      <c r="J171" s="47"/>
    </row>
    <row r="172" spans="1:10" ht="15">
      <c r="A172" s="57" t="s">
        <v>363</v>
      </c>
      <c r="B172" s="44" t="s">
        <v>390</v>
      </c>
      <c r="C172" s="45"/>
      <c r="D172" s="46">
        <v>792200000</v>
      </c>
      <c r="E172" s="46">
        <v>2354800000</v>
      </c>
      <c r="F172" s="47"/>
      <c r="G172" s="47"/>
      <c r="H172" s="47"/>
      <c r="I172" s="47"/>
      <c r="J172" s="47"/>
    </row>
    <row r="173" spans="1:10" ht="15">
      <c r="A173" s="57" t="s">
        <v>391</v>
      </c>
      <c r="B173" s="44" t="s">
        <v>392</v>
      </c>
      <c r="C173" s="45"/>
      <c r="D173" s="46">
        <v>0</v>
      </c>
      <c r="E173" s="46">
        <v>0</v>
      </c>
      <c r="F173" s="47"/>
      <c r="G173" s="47"/>
      <c r="H173" s="47"/>
      <c r="I173" s="47"/>
      <c r="J173" s="47"/>
    </row>
    <row r="174" spans="1:10" ht="15">
      <c r="A174" s="57" t="s">
        <v>393</v>
      </c>
      <c r="B174" s="44" t="s">
        <v>88</v>
      </c>
      <c r="C174" s="45"/>
      <c r="D174" s="46">
        <v>157980000</v>
      </c>
      <c r="E174" s="46">
        <v>31480000</v>
      </c>
      <c r="F174" s="47"/>
      <c r="G174" s="47"/>
      <c r="H174" s="47"/>
      <c r="I174" s="47"/>
      <c r="J174" s="47"/>
    </row>
    <row r="175" spans="1:10" ht="15">
      <c r="A175" s="57" t="s">
        <v>370</v>
      </c>
      <c r="B175" s="44" t="s">
        <v>394</v>
      </c>
      <c r="C175" s="45"/>
      <c r="D175" s="46">
        <v>106980000</v>
      </c>
      <c r="E175" s="46">
        <v>31480000</v>
      </c>
      <c r="F175" s="47"/>
      <c r="G175" s="47"/>
      <c r="H175" s="47"/>
      <c r="I175" s="47"/>
      <c r="J175" s="47"/>
    </row>
    <row r="176" spans="1:10" ht="15">
      <c r="A176" s="57" t="s">
        <v>372</v>
      </c>
      <c r="B176" s="44" t="s">
        <v>395</v>
      </c>
      <c r="C176" s="45"/>
      <c r="D176" s="46">
        <v>51000000</v>
      </c>
      <c r="E176" s="46">
        <v>0</v>
      </c>
      <c r="F176" s="47"/>
      <c r="G176" s="47"/>
      <c r="H176" s="47"/>
      <c r="I176" s="47"/>
      <c r="J176" s="47"/>
    </row>
    <row r="177" spans="1:10" ht="15">
      <c r="A177" s="57" t="s">
        <v>374</v>
      </c>
      <c r="B177" s="44" t="s">
        <v>396</v>
      </c>
      <c r="C177" s="45"/>
      <c r="D177" s="46"/>
      <c r="E177" s="46"/>
      <c r="F177" s="47"/>
      <c r="G177" s="47"/>
      <c r="H177" s="47"/>
      <c r="I177" s="47"/>
      <c r="J177" s="47"/>
    </row>
    <row r="178" spans="1:10" ht="15">
      <c r="A178" s="57" t="s">
        <v>376</v>
      </c>
      <c r="B178" s="44" t="s">
        <v>397</v>
      </c>
      <c r="C178" s="45"/>
      <c r="D178" s="46"/>
      <c r="E178" s="46"/>
      <c r="F178" s="47"/>
      <c r="G178" s="47"/>
      <c r="H178" s="47"/>
      <c r="I178" s="47"/>
      <c r="J178" s="47"/>
    </row>
    <row r="179" spans="1:10" ht="15">
      <c r="A179" s="57" t="s">
        <v>398</v>
      </c>
      <c r="B179" s="44" t="s">
        <v>89</v>
      </c>
      <c r="C179" s="45"/>
      <c r="D179" s="46">
        <v>2414900000</v>
      </c>
      <c r="E179" s="46">
        <v>971300000</v>
      </c>
      <c r="F179" s="47"/>
      <c r="G179" s="47"/>
      <c r="H179" s="47"/>
      <c r="I179" s="47"/>
      <c r="J179" s="47"/>
    </row>
    <row r="180" spans="1:10" ht="15">
      <c r="A180" s="57" t="s">
        <v>565</v>
      </c>
      <c r="B180" s="44" t="s">
        <v>567</v>
      </c>
      <c r="C180" s="45"/>
      <c r="D180" s="45"/>
      <c r="E180" s="45"/>
      <c r="F180" s="47"/>
      <c r="G180" s="47"/>
      <c r="H180" s="47"/>
      <c r="I180" s="47"/>
      <c r="J180" s="47"/>
    </row>
    <row r="181" spans="1:10" ht="15">
      <c r="A181" s="57" t="s">
        <v>566</v>
      </c>
      <c r="B181" s="44" t="s">
        <v>90</v>
      </c>
      <c r="C181" s="45"/>
      <c r="D181" s="45"/>
      <c r="E181" s="45"/>
      <c r="F181" s="47"/>
      <c r="G181" s="47"/>
      <c r="H181" s="47"/>
      <c r="I181" s="47"/>
      <c r="J181" s="47"/>
    </row>
    <row r="182" spans="1:10" ht="14.25">
      <c r="A182" s="56" t="s">
        <v>399</v>
      </c>
      <c r="B182" s="41"/>
      <c r="C182" s="42"/>
      <c r="D182" s="42"/>
      <c r="E182" s="42"/>
      <c r="F182" s="47"/>
      <c r="G182" s="47"/>
      <c r="H182" s="47"/>
      <c r="I182" s="47"/>
      <c r="J182" s="47"/>
    </row>
    <row r="183" spans="1:10" ht="15">
      <c r="A183" s="57" t="s">
        <v>568</v>
      </c>
      <c r="B183" s="44" t="s">
        <v>91</v>
      </c>
      <c r="C183" s="45"/>
      <c r="D183" s="46">
        <v>1942795000</v>
      </c>
      <c r="E183" s="45"/>
      <c r="F183" s="47"/>
      <c r="G183" s="47"/>
      <c r="H183" s="47"/>
      <c r="I183" s="47"/>
      <c r="J183" s="47"/>
    </row>
    <row r="184" spans="1:10" ht="15">
      <c r="A184" s="57" t="s">
        <v>569</v>
      </c>
      <c r="B184" s="44" t="s">
        <v>92</v>
      </c>
      <c r="C184" s="45"/>
      <c r="D184" s="45"/>
      <c r="E184" s="45"/>
      <c r="F184" s="47"/>
      <c r="G184" s="47"/>
      <c r="H184" s="47"/>
      <c r="I184" s="47"/>
      <c r="J184" s="47"/>
    </row>
    <row r="185" spans="1:10" ht="15">
      <c r="A185" s="57" t="s">
        <v>400</v>
      </c>
      <c r="B185" s="44" t="s">
        <v>401</v>
      </c>
      <c r="C185" s="45"/>
      <c r="D185" s="45"/>
      <c r="E185" s="45"/>
      <c r="F185" s="47"/>
      <c r="G185" s="47"/>
      <c r="H185" s="47"/>
      <c r="I185" s="47"/>
      <c r="J185" s="47"/>
    </row>
    <row r="186" spans="1:10" ht="15">
      <c r="A186" s="57" t="s">
        <v>402</v>
      </c>
      <c r="B186" s="44" t="s">
        <v>403</v>
      </c>
      <c r="C186" s="45"/>
      <c r="D186" s="45"/>
      <c r="E186" s="45"/>
      <c r="F186" s="47"/>
      <c r="G186" s="47"/>
      <c r="H186" s="47"/>
      <c r="I186" s="47"/>
      <c r="J186" s="47"/>
    </row>
    <row r="187" spans="1:10" ht="15">
      <c r="A187" s="57" t="s">
        <v>570</v>
      </c>
      <c r="B187" s="44"/>
      <c r="C187" s="45"/>
      <c r="D187" s="45"/>
      <c r="E187" s="45"/>
      <c r="F187" s="47"/>
      <c r="G187" s="47"/>
      <c r="H187" s="47"/>
      <c r="I187" s="47"/>
      <c r="J187" s="47"/>
    </row>
    <row r="188" spans="1:10" ht="15">
      <c r="A188" s="57" t="s">
        <v>571</v>
      </c>
      <c r="B188" s="44" t="s">
        <v>93</v>
      </c>
      <c r="C188" s="45"/>
      <c r="D188" s="46">
        <v>1942795000</v>
      </c>
      <c r="E188" s="46">
        <v>749519000</v>
      </c>
      <c r="F188" s="47"/>
      <c r="G188" s="47"/>
      <c r="H188" s="47"/>
      <c r="I188" s="47"/>
      <c r="J188" s="47"/>
    </row>
    <row r="189" spans="1:10" ht="15">
      <c r="A189" s="57" t="s">
        <v>404</v>
      </c>
      <c r="B189" s="44" t="s">
        <v>563</v>
      </c>
      <c r="C189" s="45"/>
      <c r="D189" s="46">
        <v>1942795000</v>
      </c>
      <c r="E189" s="46">
        <v>749519000</v>
      </c>
      <c r="F189" s="47"/>
      <c r="G189" s="47"/>
      <c r="H189" s="47"/>
      <c r="I189" s="47"/>
      <c r="J189" s="47"/>
    </row>
    <row r="190" spans="1:10" ht="15">
      <c r="A190" s="57" t="s">
        <v>405</v>
      </c>
      <c r="B190" s="44" t="s">
        <v>564</v>
      </c>
      <c r="C190" s="45"/>
      <c r="D190" s="45"/>
      <c r="E190" s="45"/>
      <c r="F190" s="47"/>
      <c r="G190" s="47"/>
      <c r="H190" s="47"/>
      <c r="I190" s="47"/>
      <c r="J190" s="47"/>
    </row>
    <row r="191" spans="1:10" ht="15">
      <c r="A191" s="57" t="s">
        <v>572</v>
      </c>
      <c r="B191" s="44" t="s">
        <v>94</v>
      </c>
      <c r="C191" s="45"/>
      <c r="D191" s="45"/>
      <c r="E191" s="45"/>
      <c r="F191" s="47"/>
      <c r="G191" s="47"/>
      <c r="H191" s="47"/>
      <c r="I191" s="47"/>
      <c r="J191" s="47"/>
    </row>
    <row r="192" spans="1:10" ht="15">
      <c r="A192" s="57" t="s">
        <v>573</v>
      </c>
      <c r="B192" s="44" t="s">
        <v>95</v>
      </c>
      <c r="C192" s="45"/>
      <c r="D192" s="45"/>
      <c r="E192" s="45"/>
      <c r="F192" s="47"/>
      <c r="G192" s="47"/>
      <c r="H192" s="47"/>
      <c r="I192" s="47"/>
      <c r="J192" s="47"/>
    </row>
    <row r="193" spans="1:10" ht="15">
      <c r="A193" s="57" t="s">
        <v>574</v>
      </c>
      <c r="B193" s="44" t="s">
        <v>577</v>
      </c>
      <c r="C193" s="45"/>
      <c r="D193" s="45"/>
      <c r="E193" s="45"/>
      <c r="F193" s="47"/>
      <c r="G193" s="47"/>
      <c r="H193" s="47"/>
      <c r="I193" s="47"/>
      <c r="J193" s="47"/>
    </row>
    <row r="194" spans="1:10" ht="15">
      <c r="A194" s="57" t="s">
        <v>575</v>
      </c>
      <c r="B194" s="44" t="s">
        <v>576</v>
      </c>
      <c r="C194" s="45"/>
      <c r="D194" s="45"/>
      <c r="E194" s="45"/>
      <c r="F194" s="47"/>
      <c r="G194" s="47"/>
      <c r="H194" s="47"/>
      <c r="I194" s="47"/>
      <c r="J194" s="47"/>
    </row>
    <row r="195" spans="1:10" ht="15">
      <c r="A195" s="57" t="s">
        <v>578</v>
      </c>
      <c r="B195" s="44" t="s">
        <v>96</v>
      </c>
      <c r="C195" s="45"/>
      <c r="D195" s="45"/>
      <c r="E195" s="45"/>
      <c r="F195" s="47"/>
      <c r="G195" s="47"/>
      <c r="H195" s="47"/>
      <c r="I195" s="47"/>
      <c r="J195" s="47"/>
    </row>
    <row r="196" spans="1:10" ht="15">
      <c r="A196" s="57" t="s">
        <v>593</v>
      </c>
      <c r="B196" s="44" t="s">
        <v>406</v>
      </c>
      <c r="C196" s="45"/>
      <c r="D196" s="45"/>
      <c r="E196" s="45"/>
      <c r="F196" s="47"/>
      <c r="G196" s="47"/>
      <c r="H196" s="47"/>
      <c r="I196" s="47"/>
      <c r="J196" s="47"/>
    </row>
    <row r="197" spans="1:10" ht="15">
      <c r="A197" s="57" t="s">
        <v>594</v>
      </c>
      <c r="B197" s="44" t="s">
        <v>407</v>
      </c>
      <c r="C197" s="45"/>
      <c r="D197" s="45"/>
      <c r="E197" s="45"/>
      <c r="F197" s="47"/>
      <c r="G197" s="47"/>
      <c r="H197" s="47"/>
      <c r="I197" s="47"/>
      <c r="J197" s="47"/>
    </row>
    <row r="198" spans="1:10" ht="15">
      <c r="A198" s="57" t="s">
        <v>579</v>
      </c>
      <c r="B198" s="44" t="s">
        <v>97</v>
      </c>
      <c r="C198" s="45"/>
      <c r="D198" s="45"/>
      <c r="E198" s="45"/>
      <c r="F198" s="47"/>
      <c r="G198" s="47"/>
      <c r="H198" s="47"/>
      <c r="I198" s="47"/>
      <c r="J198" s="47"/>
    </row>
    <row r="199" spans="1:10" ht="15">
      <c r="A199" s="57" t="s">
        <v>580</v>
      </c>
      <c r="B199" s="44" t="s">
        <v>98</v>
      </c>
      <c r="C199" s="45"/>
      <c r="D199" s="45"/>
      <c r="E199" s="45"/>
      <c r="F199" s="47"/>
      <c r="G199" s="47"/>
      <c r="H199" s="47"/>
      <c r="I199" s="47"/>
      <c r="J199" s="47"/>
    </row>
    <row r="200" spans="1:10" ht="15">
      <c r="A200" s="57" t="s">
        <v>581</v>
      </c>
      <c r="B200" s="44" t="s">
        <v>99</v>
      </c>
      <c r="C200" s="45"/>
      <c r="D200" s="45"/>
      <c r="E200" s="45"/>
      <c r="F200" s="47"/>
      <c r="G200" s="47"/>
      <c r="H200" s="47"/>
      <c r="I200" s="47"/>
      <c r="J200" s="47"/>
    </row>
    <row r="201" spans="1:10" ht="15">
      <c r="A201" s="57" t="s">
        <v>408</v>
      </c>
      <c r="B201" s="44" t="s">
        <v>100</v>
      </c>
      <c r="C201" s="45"/>
      <c r="D201" s="45"/>
      <c r="E201" s="46">
        <v>5000</v>
      </c>
      <c r="F201" s="47"/>
      <c r="G201" s="47"/>
      <c r="H201" s="47"/>
      <c r="I201" s="47"/>
      <c r="J201" s="47"/>
    </row>
    <row r="202" spans="6:10" ht="14.25">
      <c r="F202" s="47"/>
      <c r="G202" s="47"/>
      <c r="H202" s="47"/>
      <c r="I202" s="47"/>
      <c r="J202" s="47"/>
    </row>
    <row r="204" spans="1:5" ht="15.75">
      <c r="A204" s="16"/>
      <c r="B204" s="16"/>
      <c r="C204" s="16"/>
      <c r="D204" s="16"/>
      <c r="E204" s="16"/>
    </row>
    <row r="205" spans="1:5" ht="25.5" customHeight="1">
      <c r="A205" s="30"/>
      <c r="B205" s="31"/>
      <c r="C205" s="31"/>
      <c r="D205" s="63" t="s">
        <v>596</v>
      </c>
      <c r="E205" s="63"/>
    </row>
    <row r="206" spans="1:5" ht="15.75" customHeight="1">
      <c r="A206" s="18" t="s">
        <v>155</v>
      </c>
      <c r="B206" s="64" t="s">
        <v>156</v>
      </c>
      <c r="C206" s="64"/>
      <c r="D206" s="64" t="s">
        <v>157</v>
      </c>
      <c r="E206" s="64"/>
    </row>
    <row r="207" spans="1:5" ht="15.75">
      <c r="A207" s="32" t="s">
        <v>158</v>
      </c>
      <c r="B207" s="63" t="s">
        <v>158</v>
      </c>
      <c r="C207" s="63"/>
      <c r="D207" s="63" t="s">
        <v>159</v>
      </c>
      <c r="E207" s="63"/>
    </row>
    <row r="208" spans="1:5" ht="15.75">
      <c r="A208" s="30"/>
      <c r="B208" s="30"/>
      <c r="C208" s="30"/>
      <c r="D208" s="30"/>
      <c r="E208" s="16"/>
    </row>
    <row r="209" spans="1:5" ht="15.75">
      <c r="A209" s="30"/>
      <c r="B209" s="30"/>
      <c r="C209" s="30"/>
      <c r="D209" s="30"/>
      <c r="E209" s="16"/>
    </row>
    <row r="210" spans="1:5" ht="15.75">
      <c r="A210" s="30"/>
      <c r="B210" s="30"/>
      <c r="C210" s="30"/>
      <c r="D210" s="30"/>
      <c r="E210" s="16"/>
    </row>
    <row r="211" spans="1:5" ht="15.75">
      <c r="A211" s="30"/>
      <c r="B211" s="30"/>
      <c r="C211" s="30"/>
      <c r="D211" s="30"/>
      <c r="E211" s="16"/>
    </row>
    <row r="212" spans="1:5" ht="15.75">
      <c r="A212" s="33" t="s">
        <v>176</v>
      </c>
      <c r="B212" s="65" t="s">
        <v>176</v>
      </c>
      <c r="C212" s="65"/>
      <c r="D212" s="65" t="s">
        <v>177</v>
      </c>
      <c r="E212" s="65"/>
    </row>
    <row r="213" spans="1:5" ht="15.75">
      <c r="A213" s="16"/>
      <c r="B213" s="16"/>
      <c r="C213" s="16"/>
      <c r="D213" s="16"/>
      <c r="E213" s="16"/>
    </row>
    <row r="216" ht="14.25">
      <c r="E216" s="8" t="s">
        <v>595</v>
      </c>
    </row>
  </sheetData>
  <sheetProtection/>
  <protectedRanges>
    <protectedRange sqref="A1:B3" name="Range2_3_1"/>
  </protectedRanges>
  <mergeCells count="10">
    <mergeCell ref="B212:C212"/>
    <mergeCell ref="B206:C206"/>
    <mergeCell ref="B207:C207"/>
    <mergeCell ref="D212:E212"/>
    <mergeCell ref="C4:D4"/>
    <mergeCell ref="A6:E6"/>
    <mergeCell ref="A8:E8"/>
    <mergeCell ref="D205:E205"/>
    <mergeCell ref="D206:E206"/>
    <mergeCell ref="D207:E20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zoomScalePageLayoutView="0" workbookViewId="0" topLeftCell="A73">
      <selection activeCell="A88" sqref="A88:G95"/>
    </sheetView>
  </sheetViews>
  <sheetFormatPr defaultColWidth="9.140625" defaultRowHeight="12.75"/>
  <cols>
    <col min="1" max="1" width="57.28125" style="8" customWidth="1"/>
    <col min="2" max="2" width="9.421875" style="8" customWidth="1"/>
    <col min="3" max="3" width="12.8515625" style="8" customWidth="1"/>
    <col min="4" max="4" width="17.00390625" style="8" customWidth="1"/>
    <col min="5" max="5" width="17.57421875" style="8" customWidth="1"/>
    <col min="6" max="6" width="22.57421875" style="8" customWidth="1"/>
    <col min="7" max="7" width="24.57421875" style="8" customWidth="1"/>
    <col min="8" max="9" width="9.140625" style="8" customWidth="1"/>
    <col min="10" max="13" width="16.57421875" style="8" bestFit="1" customWidth="1"/>
    <col min="14" max="16384" width="9.140625" style="8" customWidth="1"/>
  </cols>
  <sheetData>
    <row r="1" spans="1:2" ht="14.25">
      <c r="A1" s="37" t="s">
        <v>173</v>
      </c>
      <c r="B1" s="38"/>
    </row>
    <row r="2" spans="1:2" ht="15">
      <c r="A2" s="68" t="s">
        <v>409</v>
      </c>
      <c r="B2" s="68"/>
    </row>
    <row r="3" spans="1:2" ht="15">
      <c r="A3" s="9" t="s">
        <v>410</v>
      </c>
      <c r="B3" s="9"/>
    </row>
    <row r="4" spans="1:6" ht="14.25">
      <c r="A4" s="60" t="s">
        <v>412</v>
      </c>
      <c r="B4" s="60"/>
      <c r="E4" s="60"/>
      <c r="F4" s="60"/>
    </row>
    <row r="5" spans="1:7" ht="19.5" customHeight="1">
      <c r="A5" s="62" t="s">
        <v>597</v>
      </c>
      <c r="B5" s="62"/>
      <c r="C5" s="62"/>
      <c r="D5" s="62"/>
      <c r="E5" s="62"/>
      <c r="F5" s="62"/>
      <c r="G5" s="62"/>
    </row>
    <row r="6" spans="1:7" ht="14.25">
      <c r="A6" s="62"/>
      <c r="B6" s="62"/>
      <c r="C6" s="62"/>
      <c r="D6" s="62"/>
      <c r="E6" s="62"/>
      <c r="F6" s="62"/>
      <c r="G6" s="62"/>
    </row>
    <row r="8" spans="1:7" ht="57">
      <c r="A8" s="39" t="s">
        <v>0</v>
      </c>
      <c r="B8" s="36" t="s">
        <v>603</v>
      </c>
      <c r="C8" s="36" t="s">
        <v>604</v>
      </c>
      <c r="D8" s="39" t="s">
        <v>598</v>
      </c>
      <c r="E8" s="39" t="s">
        <v>599</v>
      </c>
      <c r="F8" s="36" t="s">
        <v>600</v>
      </c>
      <c r="G8" s="36" t="s">
        <v>601</v>
      </c>
    </row>
    <row r="9" spans="1:7" ht="14.25">
      <c r="A9" s="40" t="s">
        <v>413</v>
      </c>
      <c r="B9" s="40"/>
      <c r="C9" s="40"/>
      <c r="D9" s="48">
        <v>0</v>
      </c>
      <c r="E9" s="48">
        <v>0</v>
      </c>
      <c r="F9" s="48">
        <v>0</v>
      </c>
      <c r="G9" s="48">
        <v>0</v>
      </c>
    </row>
    <row r="10" spans="1:13" ht="15">
      <c r="A10" s="43" t="s">
        <v>414</v>
      </c>
      <c r="B10" s="43" t="s">
        <v>101</v>
      </c>
      <c r="C10" s="44"/>
      <c r="D10" s="49">
        <v>0</v>
      </c>
      <c r="E10" s="49">
        <v>0</v>
      </c>
      <c r="F10" s="49">
        <v>0</v>
      </c>
      <c r="G10" s="49">
        <v>0</v>
      </c>
      <c r="H10" s="50"/>
      <c r="I10" s="50"/>
      <c r="J10" s="50"/>
      <c r="K10" s="50"/>
      <c r="L10" s="50"/>
      <c r="M10" s="50"/>
    </row>
    <row r="11" spans="1:13" ht="15">
      <c r="A11" s="43" t="s">
        <v>415</v>
      </c>
      <c r="B11" s="43" t="s">
        <v>102</v>
      </c>
      <c r="C11" s="44"/>
      <c r="D11" s="49">
        <v>0</v>
      </c>
      <c r="E11" s="49">
        <v>0</v>
      </c>
      <c r="F11" s="49">
        <v>0</v>
      </c>
      <c r="G11" s="49">
        <v>0</v>
      </c>
      <c r="H11" s="50"/>
      <c r="I11" s="50"/>
      <c r="J11" s="50"/>
      <c r="K11" s="50"/>
      <c r="L11" s="50"/>
      <c r="M11" s="50"/>
    </row>
    <row r="12" spans="1:13" ht="15">
      <c r="A12" s="43" t="s">
        <v>416</v>
      </c>
      <c r="B12" s="43" t="s">
        <v>103</v>
      </c>
      <c r="C12" s="44"/>
      <c r="D12" s="49">
        <v>0</v>
      </c>
      <c r="E12" s="49">
        <v>0</v>
      </c>
      <c r="F12" s="49">
        <v>0</v>
      </c>
      <c r="G12" s="49">
        <v>0</v>
      </c>
      <c r="H12" s="50"/>
      <c r="I12" s="50"/>
      <c r="J12" s="50"/>
      <c r="K12" s="50"/>
      <c r="L12" s="50"/>
      <c r="M12" s="50"/>
    </row>
    <row r="13" spans="1:13" ht="15">
      <c r="A13" s="43" t="s">
        <v>417</v>
      </c>
      <c r="B13" s="43" t="s">
        <v>104</v>
      </c>
      <c r="C13" s="44"/>
      <c r="D13" s="49">
        <v>0</v>
      </c>
      <c r="E13" s="49">
        <v>0</v>
      </c>
      <c r="F13" s="49">
        <v>0</v>
      </c>
      <c r="G13" s="49">
        <v>0</v>
      </c>
      <c r="H13" s="50"/>
      <c r="I13" s="50"/>
      <c r="J13" s="50"/>
      <c r="K13" s="50"/>
      <c r="L13" s="50"/>
      <c r="M13" s="50"/>
    </row>
    <row r="14" spans="1:13" ht="15">
      <c r="A14" s="43" t="s">
        <v>418</v>
      </c>
      <c r="B14" s="43" t="s">
        <v>105</v>
      </c>
      <c r="C14" s="44"/>
      <c r="D14" s="49">
        <v>0</v>
      </c>
      <c r="E14" s="49">
        <v>0</v>
      </c>
      <c r="F14" s="49">
        <v>0</v>
      </c>
      <c r="G14" s="49">
        <v>0</v>
      </c>
      <c r="H14" s="50"/>
      <c r="I14" s="50"/>
      <c r="J14" s="50"/>
      <c r="K14" s="50"/>
      <c r="L14" s="50"/>
      <c r="M14" s="50"/>
    </row>
    <row r="15" spans="1:13" ht="15">
      <c r="A15" s="43" t="s">
        <v>419</v>
      </c>
      <c r="B15" s="43" t="s">
        <v>420</v>
      </c>
      <c r="C15" s="44"/>
      <c r="D15" s="49">
        <v>0</v>
      </c>
      <c r="E15" s="49">
        <v>0</v>
      </c>
      <c r="F15" s="49">
        <v>0</v>
      </c>
      <c r="G15" s="49">
        <v>0</v>
      </c>
      <c r="H15" s="50"/>
      <c r="I15" s="50"/>
      <c r="J15" s="50"/>
      <c r="K15" s="50"/>
      <c r="L15" s="50"/>
      <c r="M15" s="50"/>
    </row>
    <row r="16" spans="1:13" ht="15">
      <c r="A16" s="43" t="s">
        <v>421</v>
      </c>
      <c r="B16" s="43" t="s">
        <v>422</v>
      </c>
      <c r="C16" s="44"/>
      <c r="D16" s="49">
        <v>0</v>
      </c>
      <c r="E16" s="49">
        <v>0</v>
      </c>
      <c r="F16" s="49">
        <v>0</v>
      </c>
      <c r="G16" s="49">
        <v>0</v>
      </c>
      <c r="H16" s="50"/>
      <c r="I16" s="50"/>
      <c r="J16" s="50"/>
      <c r="K16" s="50"/>
      <c r="L16" s="50"/>
      <c r="M16" s="50"/>
    </row>
    <row r="17" spans="1:13" ht="15">
      <c r="A17" s="43" t="s">
        <v>423</v>
      </c>
      <c r="B17" s="43" t="s">
        <v>120</v>
      </c>
      <c r="C17" s="44"/>
      <c r="D17" s="49">
        <v>0</v>
      </c>
      <c r="E17" s="49">
        <v>0</v>
      </c>
      <c r="F17" s="49">
        <v>0</v>
      </c>
      <c r="G17" s="49">
        <v>0</v>
      </c>
      <c r="H17" s="50"/>
      <c r="I17" s="50"/>
      <c r="J17" s="50"/>
      <c r="K17" s="50"/>
      <c r="L17" s="50"/>
      <c r="M17" s="50"/>
    </row>
    <row r="18" spans="1:13" ht="15">
      <c r="A18" s="43" t="s">
        <v>424</v>
      </c>
      <c r="B18" s="43" t="s">
        <v>121</v>
      </c>
      <c r="C18" s="44"/>
      <c r="D18" s="46">
        <v>180962530</v>
      </c>
      <c r="E18" s="46">
        <v>71945723</v>
      </c>
      <c r="F18" s="46">
        <v>339013485</v>
      </c>
      <c r="G18" s="46">
        <v>144196234</v>
      </c>
      <c r="H18" s="50"/>
      <c r="I18" s="50"/>
      <c r="J18" s="50"/>
      <c r="K18" s="50"/>
      <c r="L18" s="50"/>
      <c r="M18" s="50"/>
    </row>
    <row r="19" spans="1:13" ht="15">
      <c r="A19" s="43" t="s">
        <v>425</v>
      </c>
      <c r="B19" s="43" t="s">
        <v>122</v>
      </c>
      <c r="C19" s="44"/>
      <c r="D19" s="46"/>
      <c r="E19" s="46"/>
      <c r="F19" s="46">
        <v>0</v>
      </c>
      <c r="G19" s="46">
        <v>0</v>
      </c>
      <c r="H19" s="50"/>
      <c r="I19" s="50"/>
      <c r="J19" s="50"/>
      <c r="K19" s="50"/>
      <c r="L19" s="50"/>
      <c r="M19" s="50"/>
    </row>
    <row r="20" spans="1:13" ht="15">
      <c r="A20" s="43" t="s">
        <v>426</v>
      </c>
      <c r="B20" s="43" t="s">
        <v>123</v>
      </c>
      <c r="C20" s="44"/>
      <c r="D20" s="46"/>
      <c r="E20" s="46"/>
      <c r="F20" s="46">
        <v>0</v>
      </c>
      <c r="G20" s="46">
        <v>0</v>
      </c>
      <c r="H20" s="50"/>
      <c r="I20" s="50"/>
      <c r="J20" s="50"/>
      <c r="K20" s="50"/>
      <c r="L20" s="50"/>
      <c r="M20" s="50"/>
    </row>
    <row r="21" spans="1:13" ht="15">
      <c r="A21" s="43" t="s">
        <v>427</v>
      </c>
      <c r="B21" s="43" t="s">
        <v>124</v>
      </c>
      <c r="C21" s="44"/>
      <c r="D21" s="46"/>
      <c r="E21" s="46"/>
      <c r="F21" s="46">
        <v>0</v>
      </c>
      <c r="G21" s="46">
        <v>0</v>
      </c>
      <c r="H21" s="50"/>
      <c r="I21" s="50"/>
      <c r="J21" s="50"/>
      <c r="K21" s="50"/>
      <c r="L21" s="50"/>
      <c r="M21" s="50"/>
    </row>
    <row r="22" spans="1:13" ht="15">
      <c r="A22" s="43" t="s">
        <v>428</v>
      </c>
      <c r="B22" s="43" t="s">
        <v>106</v>
      </c>
      <c r="C22" s="44"/>
      <c r="D22" s="46"/>
      <c r="E22" s="46"/>
      <c r="F22" s="46">
        <v>600000</v>
      </c>
      <c r="G22" s="46">
        <v>0</v>
      </c>
      <c r="H22" s="50"/>
      <c r="I22" s="50"/>
      <c r="J22" s="50"/>
      <c r="K22" s="50"/>
      <c r="L22" s="50"/>
      <c r="M22" s="50"/>
    </row>
    <row r="23" spans="1:13" ht="15">
      <c r="A23" s="43" t="s">
        <v>429</v>
      </c>
      <c r="B23" s="43" t="s">
        <v>107</v>
      </c>
      <c r="C23" s="44"/>
      <c r="D23" s="46">
        <v>301490152</v>
      </c>
      <c r="E23" s="46">
        <v>456904482</v>
      </c>
      <c r="F23" s="46">
        <v>605262350</v>
      </c>
      <c r="G23" s="46">
        <v>938889722</v>
      </c>
      <c r="H23" s="50"/>
      <c r="I23" s="50"/>
      <c r="J23" s="50"/>
      <c r="K23" s="50"/>
      <c r="L23" s="50"/>
      <c r="M23" s="50"/>
    </row>
    <row r="24" spans="1:13" ht="14.25">
      <c r="A24" s="40" t="s">
        <v>430</v>
      </c>
      <c r="B24" s="40" t="s">
        <v>108</v>
      </c>
      <c r="C24" s="41"/>
      <c r="D24" s="46">
        <v>482452682</v>
      </c>
      <c r="E24" s="46">
        <v>528850205</v>
      </c>
      <c r="F24" s="46">
        <v>944875835</v>
      </c>
      <c r="G24" s="46">
        <v>1083085956</v>
      </c>
      <c r="H24" s="50"/>
      <c r="I24" s="50"/>
      <c r="J24" s="50"/>
      <c r="K24" s="50"/>
      <c r="L24" s="50"/>
      <c r="M24" s="50"/>
    </row>
    <row r="25" spans="1:13" ht="14.25">
      <c r="A25" s="40" t="s">
        <v>431</v>
      </c>
      <c r="B25" s="40"/>
      <c r="C25" s="41"/>
      <c r="D25" s="49">
        <v>0</v>
      </c>
      <c r="E25" s="49">
        <v>0</v>
      </c>
      <c r="F25" s="49">
        <v>0</v>
      </c>
      <c r="G25" s="49">
        <v>0</v>
      </c>
      <c r="H25" s="50"/>
      <c r="I25" s="50"/>
      <c r="J25" s="50"/>
      <c r="K25" s="50"/>
      <c r="L25" s="50"/>
      <c r="M25" s="50"/>
    </row>
    <row r="26" spans="1:13" ht="15">
      <c r="A26" s="43" t="s">
        <v>432</v>
      </c>
      <c r="B26" s="43" t="s">
        <v>128</v>
      </c>
      <c r="C26" s="44"/>
      <c r="D26" s="49">
        <v>0</v>
      </c>
      <c r="E26" s="49">
        <v>0</v>
      </c>
      <c r="F26" s="49">
        <v>0</v>
      </c>
      <c r="G26" s="49">
        <v>0</v>
      </c>
      <c r="H26" s="50"/>
      <c r="I26" s="50"/>
      <c r="J26" s="50"/>
      <c r="K26" s="50"/>
      <c r="L26" s="50"/>
      <c r="M26" s="50"/>
    </row>
    <row r="27" spans="1:13" ht="15">
      <c r="A27" s="43" t="s">
        <v>433</v>
      </c>
      <c r="B27" s="43" t="s">
        <v>434</v>
      </c>
      <c r="C27" s="44"/>
      <c r="D27" s="49">
        <v>0</v>
      </c>
      <c r="E27" s="49">
        <v>0</v>
      </c>
      <c r="F27" s="49">
        <v>0</v>
      </c>
      <c r="G27" s="49">
        <v>0</v>
      </c>
      <c r="H27" s="50"/>
      <c r="I27" s="50"/>
      <c r="J27" s="50"/>
      <c r="K27" s="50"/>
      <c r="L27" s="50"/>
      <c r="M27" s="50"/>
    </row>
    <row r="28" spans="1:13" ht="15">
      <c r="A28" s="43" t="s">
        <v>435</v>
      </c>
      <c r="B28" s="43" t="s">
        <v>436</v>
      </c>
      <c r="C28" s="44"/>
      <c r="D28" s="49">
        <v>0</v>
      </c>
      <c r="E28" s="49">
        <v>0</v>
      </c>
      <c r="F28" s="49">
        <v>0</v>
      </c>
      <c r="G28" s="49">
        <v>0</v>
      </c>
      <c r="H28" s="50"/>
      <c r="I28" s="50"/>
      <c r="J28" s="50"/>
      <c r="K28" s="50"/>
      <c r="L28" s="50"/>
      <c r="M28" s="50"/>
    </row>
    <row r="29" spans="1:13" ht="15">
      <c r="A29" s="43" t="s">
        <v>437</v>
      </c>
      <c r="B29" s="43" t="s">
        <v>438</v>
      </c>
      <c r="C29" s="44"/>
      <c r="D29" s="49">
        <v>0</v>
      </c>
      <c r="E29" s="49">
        <v>0</v>
      </c>
      <c r="F29" s="49">
        <v>0</v>
      </c>
      <c r="G29" s="49">
        <v>0</v>
      </c>
      <c r="H29" s="50"/>
      <c r="I29" s="50"/>
      <c r="J29" s="50"/>
      <c r="K29" s="50"/>
      <c r="L29" s="50"/>
      <c r="M29" s="50"/>
    </row>
    <row r="30" spans="1:13" ht="15">
      <c r="A30" s="43" t="s">
        <v>439</v>
      </c>
      <c r="B30" s="43" t="s">
        <v>129</v>
      </c>
      <c r="C30" s="44"/>
      <c r="D30" s="49">
        <v>0</v>
      </c>
      <c r="E30" s="49">
        <v>0</v>
      </c>
      <c r="F30" s="49">
        <v>0</v>
      </c>
      <c r="G30" s="49">
        <v>0</v>
      </c>
      <c r="H30" s="50"/>
      <c r="I30" s="50"/>
      <c r="J30" s="50"/>
      <c r="K30" s="50"/>
      <c r="L30" s="50"/>
      <c r="M30" s="50"/>
    </row>
    <row r="31" spans="1:13" ht="15">
      <c r="A31" s="43" t="s">
        <v>440</v>
      </c>
      <c r="B31" s="43" t="s">
        <v>130</v>
      </c>
      <c r="C31" s="44"/>
      <c r="D31" s="49">
        <v>0</v>
      </c>
      <c r="E31" s="49">
        <v>0</v>
      </c>
      <c r="F31" s="49">
        <v>0</v>
      </c>
      <c r="G31" s="49">
        <v>0</v>
      </c>
      <c r="H31" s="50"/>
      <c r="I31" s="50"/>
      <c r="J31" s="50"/>
      <c r="K31" s="50"/>
      <c r="L31" s="50"/>
      <c r="M31" s="50"/>
    </row>
    <row r="32" spans="1:13" ht="15">
      <c r="A32" s="43" t="s">
        <v>441</v>
      </c>
      <c r="B32" s="43" t="s">
        <v>131</v>
      </c>
      <c r="C32" s="44"/>
      <c r="D32" s="49">
        <v>0</v>
      </c>
      <c r="E32" s="49">
        <v>0</v>
      </c>
      <c r="F32" s="49">
        <v>0</v>
      </c>
      <c r="G32" s="49">
        <v>0</v>
      </c>
      <c r="H32" s="50"/>
      <c r="I32" s="50"/>
      <c r="J32" s="50"/>
      <c r="K32" s="50"/>
      <c r="L32" s="50"/>
      <c r="M32" s="50"/>
    </row>
    <row r="33" spans="1:13" ht="15">
      <c r="A33" s="43" t="s">
        <v>442</v>
      </c>
      <c r="B33" s="43" t="s">
        <v>109</v>
      </c>
      <c r="C33" s="44"/>
      <c r="D33" s="49">
        <v>0</v>
      </c>
      <c r="E33" s="49">
        <v>0</v>
      </c>
      <c r="F33" s="49">
        <v>0</v>
      </c>
      <c r="G33" s="49">
        <v>0</v>
      </c>
      <c r="H33" s="50"/>
      <c r="I33" s="50"/>
      <c r="J33" s="50"/>
      <c r="K33" s="50"/>
      <c r="L33" s="50"/>
      <c r="M33" s="50"/>
    </row>
    <row r="34" spans="1:13" ht="15">
      <c r="A34" s="43" t="s">
        <v>443</v>
      </c>
      <c r="B34" s="43" t="s">
        <v>132</v>
      </c>
      <c r="C34" s="44"/>
      <c r="D34" s="49">
        <v>0</v>
      </c>
      <c r="E34" s="49">
        <v>0</v>
      </c>
      <c r="F34" s="49">
        <v>0</v>
      </c>
      <c r="G34" s="49">
        <v>0</v>
      </c>
      <c r="H34" s="50"/>
      <c r="I34" s="50"/>
      <c r="J34" s="50"/>
      <c r="K34" s="50"/>
      <c r="L34" s="50"/>
      <c r="M34" s="50"/>
    </row>
    <row r="35" spans="1:13" ht="15">
      <c r="A35" s="43" t="s">
        <v>444</v>
      </c>
      <c r="B35" s="43" t="s">
        <v>133</v>
      </c>
      <c r="C35" s="44"/>
      <c r="D35" s="46">
        <v>473635041</v>
      </c>
      <c r="E35" s="46">
        <v>362737951</v>
      </c>
      <c r="F35" s="46">
        <v>1097677492</v>
      </c>
      <c r="G35" s="46">
        <v>783143799</v>
      </c>
      <c r="H35" s="50"/>
      <c r="I35" s="50"/>
      <c r="J35" s="50"/>
      <c r="K35" s="50"/>
      <c r="L35" s="50"/>
      <c r="M35" s="50"/>
    </row>
    <row r="36" spans="1:13" ht="15">
      <c r="A36" s="43" t="s">
        <v>445</v>
      </c>
      <c r="B36" s="43" t="s">
        <v>446</v>
      </c>
      <c r="C36" s="44"/>
      <c r="D36" s="46">
        <v>0</v>
      </c>
      <c r="E36" s="46">
        <v>0</v>
      </c>
      <c r="F36" s="46">
        <v>0</v>
      </c>
      <c r="G36" s="46">
        <v>0</v>
      </c>
      <c r="H36" s="50"/>
      <c r="I36" s="50"/>
      <c r="J36" s="50"/>
      <c r="K36" s="50"/>
      <c r="L36" s="50"/>
      <c r="M36" s="50"/>
    </row>
    <row r="37" spans="1:13" ht="15">
      <c r="A37" s="43" t="s">
        <v>447</v>
      </c>
      <c r="B37" s="43" t="s">
        <v>448</v>
      </c>
      <c r="C37" s="44"/>
      <c r="D37" s="46">
        <v>0</v>
      </c>
      <c r="E37" s="46">
        <v>0</v>
      </c>
      <c r="F37" s="46">
        <v>0</v>
      </c>
      <c r="G37" s="46">
        <v>0</v>
      </c>
      <c r="H37" s="50"/>
      <c r="I37" s="50"/>
      <c r="J37" s="50"/>
      <c r="K37" s="50"/>
      <c r="L37" s="50"/>
      <c r="M37" s="50"/>
    </row>
    <row r="38" spans="1:13" ht="15">
      <c r="A38" s="43" t="s">
        <v>602</v>
      </c>
      <c r="B38" s="43" t="s">
        <v>110</v>
      </c>
      <c r="C38" s="44"/>
      <c r="D38" s="46">
        <v>0</v>
      </c>
      <c r="E38" s="46">
        <v>0</v>
      </c>
      <c r="F38" s="46">
        <v>0</v>
      </c>
      <c r="G38" s="46">
        <v>0</v>
      </c>
      <c r="H38" s="50"/>
      <c r="I38" s="50"/>
      <c r="J38" s="50"/>
      <c r="K38" s="50"/>
      <c r="L38" s="50"/>
      <c r="M38" s="50"/>
    </row>
    <row r="39" spans="1:13" ht="15">
      <c r="A39" s="43" t="s">
        <v>449</v>
      </c>
      <c r="B39" s="43" t="s">
        <v>111</v>
      </c>
      <c r="C39" s="44"/>
      <c r="D39" s="46">
        <v>1701673</v>
      </c>
      <c r="E39" s="46">
        <v>32309</v>
      </c>
      <c r="F39" s="46">
        <v>3676146</v>
      </c>
      <c r="G39" s="46">
        <v>55582</v>
      </c>
      <c r="H39" s="50"/>
      <c r="I39" s="50"/>
      <c r="J39" s="50"/>
      <c r="K39" s="50"/>
      <c r="L39" s="50"/>
      <c r="M39" s="50"/>
    </row>
    <row r="40" spans="1:13" ht="15">
      <c r="A40" s="43" t="s">
        <v>450</v>
      </c>
      <c r="B40" s="43" t="s">
        <v>112</v>
      </c>
      <c r="C40" s="44"/>
      <c r="D40" s="46">
        <v>0</v>
      </c>
      <c r="E40" s="46">
        <v>0</v>
      </c>
      <c r="F40" s="46">
        <v>0</v>
      </c>
      <c r="G40" s="46">
        <v>0</v>
      </c>
      <c r="H40" s="50"/>
      <c r="I40" s="50"/>
      <c r="J40" s="50"/>
      <c r="K40" s="50"/>
      <c r="L40" s="50"/>
      <c r="M40" s="50"/>
    </row>
    <row r="41" spans="1:13" ht="15">
      <c r="A41" s="43" t="s">
        <v>451</v>
      </c>
      <c r="B41" s="43" t="s">
        <v>137</v>
      </c>
      <c r="C41" s="44"/>
      <c r="D41" s="46">
        <v>0</v>
      </c>
      <c r="E41" s="46">
        <v>0</v>
      </c>
      <c r="F41" s="46">
        <v>0</v>
      </c>
      <c r="G41" s="46">
        <v>0</v>
      </c>
      <c r="H41" s="50"/>
      <c r="I41" s="50"/>
      <c r="J41" s="50"/>
      <c r="K41" s="50"/>
      <c r="L41" s="50"/>
      <c r="M41" s="50"/>
    </row>
    <row r="42" spans="1:13" ht="14.25">
      <c r="A42" s="40" t="s">
        <v>452</v>
      </c>
      <c r="B42" s="40" t="s">
        <v>113</v>
      </c>
      <c r="C42" s="41"/>
      <c r="D42" s="46">
        <v>475336714</v>
      </c>
      <c r="E42" s="46">
        <v>362770260</v>
      </c>
      <c r="F42" s="46">
        <v>1101353638</v>
      </c>
      <c r="G42" s="46">
        <v>783199381</v>
      </c>
      <c r="H42" s="50"/>
      <c r="I42" s="50"/>
      <c r="J42" s="50"/>
      <c r="K42" s="50"/>
      <c r="L42" s="50"/>
      <c r="M42" s="50"/>
    </row>
    <row r="43" spans="1:13" ht="14.25">
      <c r="A43" s="40" t="s">
        <v>453</v>
      </c>
      <c r="B43" s="40"/>
      <c r="C43" s="41"/>
      <c r="D43" s="46">
        <v>0</v>
      </c>
      <c r="E43" s="46">
        <v>0</v>
      </c>
      <c r="F43" s="46">
        <v>0</v>
      </c>
      <c r="G43" s="46">
        <v>0</v>
      </c>
      <c r="H43" s="50"/>
      <c r="I43" s="50"/>
      <c r="J43" s="50"/>
      <c r="K43" s="50"/>
      <c r="L43" s="50"/>
      <c r="M43" s="50"/>
    </row>
    <row r="44" spans="1:13" ht="15">
      <c r="A44" s="43" t="s">
        <v>454</v>
      </c>
      <c r="B44" s="43" t="s">
        <v>455</v>
      </c>
      <c r="C44" s="44"/>
      <c r="D44" s="46">
        <v>0</v>
      </c>
      <c r="E44" s="46">
        <v>0</v>
      </c>
      <c r="F44" s="46">
        <v>0</v>
      </c>
      <c r="G44" s="46">
        <v>0</v>
      </c>
      <c r="H44" s="50"/>
      <c r="I44" s="50"/>
      <c r="J44" s="50"/>
      <c r="K44" s="50"/>
      <c r="L44" s="50"/>
      <c r="M44" s="50"/>
    </row>
    <row r="45" spans="1:13" ht="15">
      <c r="A45" s="43" t="s">
        <v>456</v>
      </c>
      <c r="B45" s="43" t="s">
        <v>457</v>
      </c>
      <c r="C45" s="44"/>
      <c r="D45" s="46">
        <v>5604366</v>
      </c>
      <c r="E45" s="46">
        <v>3833627</v>
      </c>
      <c r="F45" s="46">
        <v>38271377</v>
      </c>
      <c r="G45" s="46">
        <v>8098089</v>
      </c>
      <c r="H45" s="50"/>
      <c r="I45" s="50"/>
      <c r="J45" s="50"/>
      <c r="K45" s="50"/>
      <c r="L45" s="50"/>
      <c r="M45" s="50"/>
    </row>
    <row r="46" spans="1:13" ht="15">
      <c r="A46" s="43" t="s">
        <v>458</v>
      </c>
      <c r="B46" s="43" t="s">
        <v>459</v>
      </c>
      <c r="C46" s="44"/>
      <c r="D46" s="46">
        <v>0</v>
      </c>
      <c r="E46" s="46">
        <v>0</v>
      </c>
      <c r="F46" s="46">
        <v>0</v>
      </c>
      <c r="G46" s="46">
        <v>0</v>
      </c>
      <c r="H46" s="50"/>
      <c r="I46" s="50"/>
      <c r="J46" s="50"/>
      <c r="K46" s="50"/>
      <c r="L46" s="50"/>
      <c r="M46" s="50"/>
    </row>
    <row r="47" spans="1:13" ht="15">
      <c r="A47" s="43" t="s">
        <v>460</v>
      </c>
      <c r="B47" s="43" t="s">
        <v>461</v>
      </c>
      <c r="C47" s="44"/>
      <c r="D47" s="46">
        <v>0</v>
      </c>
      <c r="E47" s="46">
        <v>0</v>
      </c>
      <c r="F47" s="46">
        <v>0</v>
      </c>
      <c r="G47" s="46">
        <v>0</v>
      </c>
      <c r="H47" s="50"/>
      <c r="I47" s="50"/>
      <c r="J47" s="50"/>
      <c r="K47" s="50"/>
      <c r="L47" s="50"/>
      <c r="M47" s="50"/>
    </row>
    <row r="48" spans="1:13" ht="14.25">
      <c r="A48" s="40" t="s">
        <v>462</v>
      </c>
      <c r="B48" s="40" t="s">
        <v>114</v>
      </c>
      <c r="C48" s="41"/>
      <c r="D48" s="46">
        <v>5604366</v>
      </c>
      <c r="E48" s="46">
        <v>3833627</v>
      </c>
      <c r="F48" s="46">
        <v>38271377</v>
      </c>
      <c r="G48" s="46">
        <v>8098089</v>
      </c>
      <c r="H48" s="50"/>
      <c r="I48" s="50"/>
      <c r="J48" s="50"/>
      <c r="K48" s="50"/>
      <c r="L48" s="50"/>
      <c r="M48" s="50"/>
    </row>
    <row r="49" spans="1:13" ht="14.25">
      <c r="A49" s="40" t="s">
        <v>463</v>
      </c>
      <c r="B49" s="40"/>
      <c r="C49" s="41"/>
      <c r="D49" s="46">
        <v>0</v>
      </c>
      <c r="E49" s="46">
        <v>0</v>
      </c>
      <c r="F49" s="46">
        <v>0</v>
      </c>
      <c r="G49" s="46">
        <v>0</v>
      </c>
      <c r="H49" s="50"/>
      <c r="I49" s="50"/>
      <c r="J49" s="50"/>
      <c r="K49" s="50"/>
      <c r="L49" s="50"/>
      <c r="M49" s="50"/>
    </row>
    <row r="50" spans="1:13" ht="15">
      <c r="A50" s="43" t="s">
        <v>464</v>
      </c>
      <c r="B50" s="43" t="s">
        <v>115</v>
      </c>
      <c r="C50" s="44"/>
      <c r="D50" s="46">
        <v>0</v>
      </c>
      <c r="E50" s="46">
        <v>0</v>
      </c>
      <c r="F50" s="46">
        <v>0</v>
      </c>
      <c r="G50" s="46">
        <v>0</v>
      </c>
      <c r="H50" s="50"/>
      <c r="I50" s="50"/>
      <c r="J50" s="50"/>
      <c r="K50" s="50"/>
      <c r="L50" s="50"/>
      <c r="M50" s="50"/>
    </row>
    <row r="51" spans="1:13" ht="15">
      <c r="A51" s="43" t="s">
        <v>465</v>
      </c>
      <c r="B51" s="43" t="s">
        <v>116</v>
      </c>
      <c r="C51" s="44"/>
      <c r="D51" s="46">
        <v>0</v>
      </c>
      <c r="E51" s="46"/>
      <c r="F51" s="46">
        <v>0</v>
      </c>
      <c r="G51" s="46">
        <v>1439797</v>
      </c>
      <c r="H51" s="50"/>
      <c r="I51" s="50"/>
      <c r="J51" s="50"/>
      <c r="K51" s="50"/>
      <c r="L51" s="50"/>
      <c r="M51" s="50"/>
    </row>
    <row r="52" spans="1:13" ht="15">
      <c r="A52" s="43" t="s">
        <v>466</v>
      </c>
      <c r="B52" s="43" t="s">
        <v>467</v>
      </c>
      <c r="C52" s="44"/>
      <c r="D52" s="46">
        <v>0</v>
      </c>
      <c r="E52" s="46">
        <v>0</v>
      </c>
      <c r="F52" s="46">
        <v>0</v>
      </c>
      <c r="G52" s="46">
        <v>0</v>
      </c>
      <c r="H52" s="50"/>
      <c r="I52" s="50"/>
      <c r="J52" s="50"/>
      <c r="K52" s="50"/>
      <c r="L52" s="50"/>
      <c r="M52" s="50"/>
    </row>
    <row r="53" spans="1:13" ht="15">
      <c r="A53" s="43" t="s">
        <v>468</v>
      </c>
      <c r="B53" s="43" t="s">
        <v>469</v>
      </c>
      <c r="C53" s="44"/>
      <c r="D53" s="46">
        <v>0</v>
      </c>
      <c r="E53" s="46">
        <v>0</v>
      </c>
      <c r="F53" s="46">
        <v>0</v>
      </c>
      <c r="G53" s="46">
        <v>0</v>
      </c>
      <c r="H53" s="50"/>
      <c r="I53" s="50"/>
      <c r="J53" s="50"/>
      <c r="K53" s="50"/>
      <c r="L53" s="50"/>
      <c r="M53" s="50"/>
    </row>
    <row r="54" spans="1:13" ht="14.25">
      <c r="A54" s="40" t="s">
        <v>470</v>
      </c>
      <c r="B54" s="40" t="s">
        <v>117</v>
      </c>
      <c r="C54" s="41"/>
      <c r="D54" s="46">
        <v>0</v>
      </c>
      <c r="E54" s="46">
        <v>0</v>
      </c>
      <c r="F54" s="46">
        <v>0</v>
      </c>
      <c r="G54" s="46">
        <v>1439797</v>
      </c>
      <c r="H54" s="50"/>
      <c r="I54" s="50"/>
      <c r="J54" s="50"/>
      <c r="K54" s="50"/>
      <c r="L54" s="50"/>
      <c r="M54" s="50"/>
    </row>
    <row r="55" spans="1:13" ht="15">
      <c r="A55" s="43" t="s">
        <v>471</v>
      </c>
      <c r="B55" s="43" t="s">
        <v>146</v>
      </c>
      <c r="C55" s="44"/>
      <c r="D55" s="46">
        <v>0</v>
      </c>
      <c r="E55" s="46">
        <v>0</v>
      </c>
      <c r="F55" s="46">
        <v>0</v>
      </c>
      <c r="G55" s="46">
        <v>0</v>
      </c>
      <c r="H55" s="50"/>
      <c r="I55" s="50"/>
      <c r="J55" s="50"/>
      <c r="K55" s="50"/>
      <c r="L55" s="50"/>
      <c r="M55" s="50"/>
    </row>
    <row r="56" spans="1:13" ht="15">
      <c r="A56" s="43" t="s">
        <v>472</v>
      </c>
      <c r="B56" s="43" t="s">
        <v>473</v>
      </c>
      <c r="C56" s="44"/>
      <c r="D56" s="46">
        <v>1179267624</v>
      </c>
      <c r="E56" s="46">
        <v>1234518807</v>
      </c>
      <c r="F56" s="46">
        <v>2273969279</v>
      </c>
      <c r="G56" s="46">
        <v>2369212415</v>
      </c>
      <c r="H56" s="50"/>
      <c r="I56" s="50"/>
      <c r="J56" s="50"/>
      <c r="K56" s="50"/>
      <c r="L56" s="50"/>
      <c r="M56" s="50"/>
    </row>
    <row r="57" spans="1:13" ht="14.25">
      <c r="A57" s="40" t="s">
        <v>474</v>
      </c>
      <c r="B57" s="40" t="s">
        <v>118</v>
      </c>
      <c r="C57" s="41"/>
      <c r="D57" s="46">
        <v>-1166547290</v>
      </c>
      <c r="E57" s="46">
        <v>-1064605235</v>
      </c>
      <c r="F57" s="46">
        <v>-2392175705</v>
      </c>
      <c r="G57" s="46">
        <v>-2062667548</v>
      </c>
      <c r="H57" s="50"/>
      <c r="I57" s="50"/>
      <c r="J57" s="50"/>
      <c r="K57" s="50"/>
      <c r="L57" s="50"/>
      <c r="M57" s="50"/>
    </row>
    <row r="58" spans="1:13" ht="14.25">
      <c r="A58" s="40" t="s">
        <v>475</v>
      </c>
      <c r="B58" s="40"/>
      <c r="C58" s="41"/>
      <c r="D58" s="46">
        <v>0</v>
      </c>
      <c r="E58" s="46">
        <v>0</v>
      </c>
      <c r="F58" s="46">
        <v>0</v>
      </c>
      <c r="G58" s="46">
        <v>0</v>
      </c>
      <c r="H58" s="50"/>
      <c r="I58" s="50"/>
      <c r="J58" s="50"/>
      <c r="K58" s="50"/>
      <c r="L58" s="50"/>
      <c r="M58" s="50"/>
    </row>
    <row r="59" spans="1:13" ht="15">
      <c r="A59" s="43" t="s">
        <v>476</v>
      </c>
      <c r="B59" s="43" t="s">
        <v>477</v>
      </c>
      <c r="C59" s="44"/>
      <c r="D59" s="46">
        <v>0</v>
      </c>
      <c r="E59" s="46">
        <v>0</v>
      </c>
      <c r="F59" s="46">
        <v>0</v>
      </c>
      <c r="G59" s="46">
        <v>0</v>
      </c>
      <c r="H59" s="50"/>
      <c r="I59" s="50"/>
      <c r="J59" s="50"/>
      <c r="K59" s="50"/>
      <c r="L59" s="50"/>
      <c r="M59" s="50"/>
    </row>
    <row r="60" spans="1:13" ht="15">
      <c r="A60" s="43" t="s">
        <v>478</v>
      </c>
      <c r="B60" s="43" t="s">
        <v>479</v>
      </c>
      <c r="C60" s="44"/>
      <c r="D60" s="46">
        <v>0</v>
      </c>
      <c r="E60" s="46">
        <v>0</v>
      </c>
      <c r="F60" s="46">
        <v>0</v>
      </c>
      <c r="G60" s="46">
        <v>0</v>
      </c>
      <c r="H60" s="50"/>
      <c r="I60" s="50"/>
      <c r="J60" s="50"/>
      <c r="K60" s="50"/>
      <c r="L60" s="50"/>
      <c r="M60" s="50"/>
    </row>
    <row r="61" spans="1:13" ht="14.25">
      <c r="A61" s="40" t="s">
        <v>480</v>
      </c>
      <c r="B61" s="40" t="s">
        <v>481</v>
      </c>
      <c r="C61" s="41"/>
      <c r="D61" s="46">
        <v>0</v>
      </c>
      <c r="E61" s="46">
        <v>0</v>
      </c>
      <c r="F61" s="46">
        <v>0</v>
      </c>
      <c r="G61" s="46">
        <v>0</v>
      </c>
      <c r="H61" s="50"/>
      <c r="I61" s="50"/>
      <c r="J61" s="50"/>
      <c r="K61" s="50"/>
      <c r="L61" s="50"/>
      <c r="M61" s="50"/>
    </row>
    <row r="62" spans="1:13" ht="14.25">
      <c r="A62" s="40" t="s">
        <v>482</v>
      </c>
      <c r="B62" s="40" t="s">
        <v>483</v>
      </c>
      <c r="C62" s="41"/>
      <c r="D62" s="46">
        <v>-1166547290</v>
      </c>
      <c r="E62" s="46">
        <v>-1064605235</v>
      </c>
      <c r="F62" s="46">
        <v>-2392175705</v>
      </c>
      <c r="G62" s="46">
        <v>-2062667548</v>
      </c>
      <c r="H62" s="50"/>
      <c r="I62" s="50"/>
      <c r="J62" s="50"/>
      <c r="K62" s="50"/>
      <c r="L62" s="50"/>
      <c r="M62" s="50"/>
    </row>
    <row r="63" spans="1:13" ht="15">
      <c r="A63" s="43" t="s">
        <v>484</v>
      </c>
      <c r="B63" s="43" t="s">
        <v>485</v>
      </c>
      <c r="C63" s="44"/>
      <c r="D63" s="46">
        <v>0</v>
      </c>
      <c r="E63" s="46">
        <v>0</v>
      </c>
      <c r="F63" s="46">
        <v>0</v>
      </c>
      <c r="G63" s="46">
        <v>0</v>
      </c>
      <c r="H63" s="50"/>
      <c r="I63" s="50"/>
      <c r="J63" s="50"/>
      <c r="K63" s="50"/>
      <c r="L63" s="50"/>
      <c r="M63" s="50"/>
    </row>
    <row r="64" spans="1:13" ht="15">
      <c r="A64" s="43" t="s">
        <v>486</v>
      </c>
      <c r="B64" s="43" t="s">
        <v>487</v>
      </c>
      <c r="C64" s="44"/>
      <c r="D64" s="46">
        <v>-1166547290</v>
      </c>
      <c r="E64" s="46">
        <v>-1064605235</v>
      </c>
      <c r="F64" s="46">
        <v>-2392175705</v>
      </c>
      <c r="G64" s="46">
        <v>-2062667548</v>
      </c>
      <c r="H64" s="50"/>
      <c r="I64" s="50"/>
      <c r="J64" s="50"/>
      <c r="K64" s="50"/>
      <c r="L64" s="50"/>
      <c r="M64" s="50"/>
    </row>
    <row r="65" spans="1:13" ht="15">
      <c r="A65" s="43" t="s">
        <v>488</v>
      </c>
      <c r="B65" s="43" t="s">
        <v>14</v>
      </c>
      <c r="C65" s="44"/>
      <c r="D65" s="46">
        <v>0</v>
      </c>
      <c r="E65" s="46">
        <v>0</v>
      </c>
      <c r="F65" s="46">
        <v>0</v>
      </c>
      <c r="G65" s="46">
        <v>0</v>
      </c>
      <c r="H65" s="50"/>
      <c r="I65" s="50"/>
      <c r="J65" s="50"/>
      <c r="K65" s="50"/>
      <c r="L65" s="50"/>
      <c r="M65" s="50"/>
    </row>
    <row r="66" spans="1:13" ht="15">
      <c r="A66" s="43" t="s">
        <v>489</v>
      </c>
      <c r="B66" s="43" t="s">
        <v>490</v>
      </c>
      <c r="C66" s="44"/>
      <c r="D66" s="46">
        <v>0</v>
      </c>
      <c r="E66" s="46">
        <v>0</v>
      </c>
      <c r="F66" s="46">
        <v>0</v>
      </c>
      <c r="G66" s="46">
        <v>0</v>
      </c>
      <c r="H66" s="50"/>
      <c r="I66" s="50"/>
      <c r="J66" s="50"/>
      <c r="K66" s="50"/>
      <c r="L66" s="50"/>
      <c r="M66" s="50"/>
    </row>
    <row r="67" spans="1:13" ht="15">
      <c r="A67" s="43" t="s">
        <v>491</v>
      </c>
      <c r="B67" s="43" t="s">
        <v>492</v>
      </c>
      <c r="C67" s="44"/>
      <c r="D67" s="46">
        <v>0</v>
      </c>
      <c r="E67" s="46">
        <v>0</v>
      </c>
      <c r="F67" s="46">
        <v>0</v>
      </c>
      <c r="G67" s="46">
        <v>0</v>
      </c>
      <c r="H67" s="50"/>
      <c r="I67" s="50"/>
      <c r="J67" s="50"/>
      <c r="K67" s="50"/>
      <c r="L67" s="50"/>
      <c r="M67" s="50"/>
    </row>
    <row r="68" spans="1:13" ht="14.25">
      <c r="A68" s="40" t="s">
        <v>493</v>
      </c>
      <c r="B68" s="40" t="s">
        <v>26</v>
      </c>
      <c r="C68" s="41"/>
      <c r="D68" s="46">
        <v>-1166547290</v>
      </c>
      <c r="E68" s="46">
        <v>-1064605235</v>
      </c>
      <c r="F68" s="46">
        <v>-2392175705</v>
      </c>
      <c r="G68" s="46">
        <v>-2062667548</v>
      </c>
      <c r="H68" s="50"/>
      <c r="I68" s="50"/>
      <c r="J68" s="50"/>
      <c r="K68" s="50"/>
      <c r="L68" s="50"/>
      <c r="M68" s="50"/>
    </row>
    <row r="69" spans="1:13" ht="15">
      <c r="A69" s="43" t="s">
        <v>494</v>
      </c>
      <c r="B69" s="43" t="s">
        <v>495</v>
      </c>
      <c r="C69" s="44"/>
      <c r="D69" s="49">
        <v>0</v>
      </c>
      <c r="E69" s="49">
        <v>0</v>
      </c>
      <c r="F69" s="49">
        <v>0</v>
      </c>
      <c r="G69" s="49">
        <v>0</v>
      </c>
      <c r="H69" s="50"/>
      <c r="I69" s="50"/>
      <c r="J69" s="50"/>
      <c r="K69" s="50"/>
      <c r="L69" s="50"/>
      <c r="M69" s="50"/>
    </row>
    <row r="70" spans="1:13" ht="15">
      <c r="A70" s="43" t="s">
        <v>496</v>
      </c>
      <c r="B70" s="43" t="s">
        <v>497</v>
      </c>
      <c r="C70" s="44"/>
      <c r="D70" s="49">
        <v>0</v>
      </c>
      <c r="E70" s="49">
        <v>0</v>
      </c>
      <c r="F70" s="49">
        <v>0</v>
      </c>
      <c r="G70" s="49">
        <v>0</v>
      </c>
      <c r="H70" s="50"/>
      <c r="I70" s="50"/>
      <c r="J70" s="50"/>
      <c r="K70" s="50"/>
      <c r="L70" s="50"/>
      <c r="M70" s="50"/>
    </row>
    <row r="71" spans="1:13" ht="15">
      <c r="A71" s="43" t="s">
        <v>498</v>
      </c>
      <c r="B71" s="43" t="s">
        <v>47</v>
      </c>
      <c r="C71" s="44"/>
      <c r="D71" s="49">
        <v>0</v>
      </c>
      <c r="E71" s="49">
        <v>0</v>
      </c>
      <c r="F71" s="49">
        <v>0</v>
      </c>
      <c r="G71" s="49">
        <v>0</v>
      </c>
      <c r="H71" s="50"/>
      <c r="I71" s="50"/>
      <c r="J71" s="50"/>
      <c r="K71" s="50"/>
      <c r="L71" s="50"/>
      <c r="M71" s="50"/>
    </row>
    <row r="72" spans="1:13" ht="15">
      <c r="A72" s="43" t="s">
        <v>499</v>
      </c>
      <c r="B72" s="43" t="s">
        <v>500</v>
      </c>
      <c r="C72" s="44"/>
      <c r="D72" s="49">
        <v>0</v>
      </c>
      <c r="E72" s="49">
        <v>0</v>
      </c>
      <c r="F72" s="49">
        <v>0</v>
      </c>
      <c r="G72" s="49">
        <v>0</v>
      </c>
      <c r="H72" s="50"/>
      <c r="I72" s="50"/>
      <c r="J72" s="50"/>
      <c r="K72" s="50"/>
      <c r="L72" s="50"/>
      <c r="M72" s="50"/>
    </row>
    <row r="73" spans="1:13" ht="15">
      <c r="A73" s="43" t="s">
        <v>501</v>
      </c>
      <c r="B73" s="43" t="s">
        <v>502</v>
      </c>
      <c r="C73" s="44"/>
      <c r="D73" s="49">
        <v>0</v>
      </c>
      <c r="E73" s="49">
        <v>0</v>
      </c>
      <c r="F73" s="49">
        <v>0</v>
      </c>
      <c r="G73" s="49">
        <v>0</v>
      </c>
      <c r="H73" s="50"/>
      <c r="I73" s="50"/>
      <c r="J73" s="50"/>
      <c r="K73" s="50"/>
      <c r="L73" s="50"/>
      <c r="M73" s="50"/>
    </row>
    <row r="74" spans="1:13" ht="15">
      <c r="A74" s="43" t="s">
        <v>503</v>
      </c>
      <c r="B74" s="43" t="s">
        <v>504</v>
      </c>
      <c r="C74" s="44"/>
      <c r="D74" s="49">
        <v>0</v>
      </c>
      <c r="E74" s="49">
        <v>0</v>
      </c>
      <c r="F74" s="49">
        <v>0</v>
      </c>
      <c r="G74" s="49">
        <v>0</v>
      </c>
      <c r="H74" s="50"/>
      <c r="I74" s="50"/>
      <c r="J74" s="50"/>
      <c r="K74" s="50"/>
      <c r="L74" s="50"/>
      <c r="M74" s="50"/>
    </row>
    <row r="75" spans="1:13" ht="15">
      <c r="A75" s="43" t="s">
        <v>505</v>
      </c>
      <c r="B75" s="43" t="s">
        <v>506</v>
      </c>
      <c r="C75" s="44"/>
      <c r="D75" s="49">
        <v>0</v>
      </c>
      <c r="E75" s="49">
        <v>0</v>
      </c>
      <c r="F75" s="49">
        <v>0</v>
      </c>
      <c r="G75" s="49">
        <v>0</v>
      </c>
      <c r="H75" s="50"/>
      <c r="I75" s="50"/>
      <c r="J75" s="50"/>
      <c r="K75" s="50"/>
      <c r="L75" s="50"/>
      <c r="M75" s="50"/>
    </row>
    <row r="76" spans="1:13" ht="15">
      <c r="A76" s="43" t="s">
        <v>507</v>
      </c>
      <c r="B76" s="43" t="s">
        <v>508</v>
      </c>
      <c r="C76" s="44"/>
      <c r="D76" s="49">
        <v>0</v>
      </c>
      <c r="E76" s="49">
        <v>0</v>
      </c>
      <c r="F76" s="49">
        <v>0</v>
      </c>
      <c r="G76" s="49">
        <v>0</v>
      </c>
      <c r="H76" s="50"/>
      <c r="I76" s="50"/>
      <c r="J76" s="50"/>
      <c r="K76" s="50"/>
      <c r="L76" s="50"/>
      <c r="M76" s="50"/>
    </row>
    <row r="77" spans="1:13" ht="15">
      <c r="A77" s="43" t="s">
        <v>509</v>
      </c>
      <c r="B77" s="43" t="s">
        <v>510</v>
      </c>
      <c r="C77" s="44"/>
      <c r="D77" s="49">
        <v>0</v>
      </c>
      <c r="E77" s="49">
        <v>0</v>
      </c>
      <c r="F77" s="49">
        <v>0</v>
      </c>
      <c r="G77" s="49">
        <v>0</v>
      </c>
      <c r="H77" s="50"/>
      <c r="I77" s="50"/>
      <c r="J77" s="50"/>
      <c r="K77" s="50"/>
      <c r="L77" s="50"/>
      <c r="M77" s="50"/>
    </row>
    <row r="78" spans="1:13" ht="15">
      <c r="A78" s="43" t="s">
        <v>511</v>
      </c>
      <c r="B78" s="43" t="s">
        <v>512</v>
      </c>
      <c r="C78" s="44"/>
      <c r="D78" s="49">
        <v>0</v>
      </c>
      <c r="E78" s="49">
        <v>0</v>
      </c>
      <c r="F78" s="49">
        <v>0</v>
      </c>
      <c r="G78" s="49">
        <v>0</v>
      </c>
      <c r="H78" s="50"/>
      <c r="I78" s="50"/>
      <c r="J78" s="50"/>
      <c r="K78" s="50"/>
      <c r="L78" s="50"/>
      <c r="M78" s="50"/>
    </row>
    <row r="79" spans="1:13" ht="15">
      <c r="A79" s="43" t="s">
        <v>513</v>
      </c>
      <c r="B79" s="43" t="s">
        <v>514</v>
      </c>
      <c r="C79" s="44"/>
      <c r="D79" s="49">
        <v>0</v>
      </c>
      <c r="E79" s="49">
        <v>0</v>
      </c>
      <c r="F79" s="49">
        <v>0</v>
      </c>
      <c r="G79" s="49">
        <v>0</v>
      </c>
      <c r="H79" s="50"/>
      <c r="I79" s="50"/>
      <c r="J79" s="50"/>
      <c r="K79" s="50"/>
      <c r="L79" s="50"/>
      <c r="M79" s="50"/>
    </row>
    <row r="80" spans="1:13" ht="15">
      <c r="A80" s="43" t="s">
        <v>515</v>
      </c>
      <c r="B80" s="43" t="s">
        <v>62</v>
      </c>
      <c r="C80" s="44"/>
      <c r="D80" s="49">
        <v>0</v>
      </c>
      <c r="E80" s="49">
        <v>0</v>
      </c>
      <c r="F80" s="49">
        <v>0</v>
      </c>
      <c r="G80" s="49">
        <v>0</v>
      </c>
      <c r="H80" s="50"/>
      <c r="I80" s="50"/>
      <c r="J80" s="50"/>
      <c r="K80" s="50"/>
      <c r="L80" s="50"/>
      <c r="M80" s="50"/>
    </row>
    <row r="81" spans="1:13" ht="15">
      <c r="A81" s="43" t="s">
        <v>516</v>
      </c>
      <c r="B81" s="43" t="s">
        <v>517</v>
      </c>
      <c r="C81" s="44"/>
      <c r="D81" s="49">
        <v>0</v>
      </c>
      <c r="E81" s="49">
        <v>0</v>
      </c>
      <c r="F81" s="49">
        <v>0</v>
      </c>
      <c r="G81" s="49">
        <v>0</v>
      </c>
      <c r="H81" s="50"/>
      <c r="I81" s="50"/>
      <c r="J81" s="50"/>
      <c r="K81" s="50"/>
      <c r="L81" s="50"/>
      <c r="M81" s="50"/>
    </row>
    <row r="82" spans="1:13" ht="15">
      <c r="A82" s="43" t="s">
        <v>518</v>
      </c>
      <c r="B82" s="43" t="s">
        <v>519</v>
      </c>
      <c r="C82" s="44"/>
      <c r="D82" s="49">
        <v>0</v>
      </c>
      <c r="E82" s="49">
        <v>0</v>
      </c>
      <c r="F82" s="49">
        <v>0</v>
      </c>
      <c r="G82" s="49">
        <v>0</v>
      </c>
      <c r="H82" s="50"/>
      <c r="I82" s="50"/>
      <c r="J82" s="50"/>
      <c r="K82" s="50"/>
      <c r="L82" s="50"/>
      <c r="M82" s="50"/>
    </row>
    <row r="83" spans="1:13" ht="15">
      <c r="A83" s="43" t="s">
        <v>520</v>
      </c>
      <c r="B83" s="43" t="s">
        <v>521</v>
      </c>
      <c r="C83" s="44"/>
      <c r="D83" s="49">
        <v>0</v>
      </c>
      <c r="E83" s="49">
        <v>0</v>
      </c>
      <c r="F83" s="49">
        <v>0</v>
      </c>
      <c r="G83" s="49">
        <v>0</v>
      </c>
      <c r="H83" s="50"/>
      <c r="I83" s="50"/>
      <c r="J83" s="50"/>
      <c r="K83" s="50"/>
      <c r="L83" s="50"/>
      <c r="M83" s="50"/>
    </row>
    <row r="84" spans="1:13" ht="15">
      <c r="A84" s="43" t="s">
        <v>522</v>
      </c>
      <c r="B84" s="43" t="s">
        <v>523</v>
      </c>
      <c r="C84" s="44"/>
      <c r="D84" s="49">
        <v>0</v>
      </c>
      <c r="E84" s="49">
        <v>0</v>
      </c>
      <c r="F84" s="49">
        <v>0</v>
      </c>
      <c r="G84" s="49">
        <v>0</v>
      </c>
      <c r="H84" s="50"/>
      <c r="I84" s="50"/>
      <c r="J84" s="50"/>
      <c r="K84" s="50"/>
      <c r="L84" s="50"/>
      <c r="M84" s="50"/>
    </row>
    <row r="85" spans="1:13" ht="15">
      <c r="A85" s="43" t="s">
        <v>524</v>
      </c>
      <c r="B85" s="43" t="s">
        <v>525</v>
      </c>
      <c r="C85" s="44"/>
      <c r="D85" s="49">
        <v>0</v>
      </c>
      <c r="E85" s="49">
        <v>0</v>
      </c>
      <c r="F85" s="49">
        <v>0</v>
      </c>
      <c r="G85" s="49">
        <v>0</v>
      </c>
      <c r="H85" s="50"/>
      <c r="I85" s="50"/>
      <c r="J85" s="50"/>
      <c r="K85" s="50"/>
      <c r="L85" s="50"/>
      <c r="M85" s="50"/>
    </row>
    <row r="88" spans="1:7" ht="15" customHeight="1">
      <c r="A88" s="1"/>
      <c r="B88" s="34"/>
      <c r="C88" s="34"/>
      <c r="D88" s="67" t="s">
        <v>596</v>
      </c>
      <c r="E88" s="67"/>
      <c r="F88" s="67"/>
      <c r="G88" s="67"/>
    </row>
    <row r="89" spans="1:7" ht="14.25">
      <c r="A89" s="36" t="s">
        <v>155</v>
      </c>
      <c r="B89" s="69" t="s">
        <v>156</v>
      </c>
      <c r="C89" s="69"/>
      <c r="D89" s="69" t="s">
        <v>157</v>
      </c>
      <c r="E89" s="69"/>
      <c r="F89" s="69"/>
      <c r="G89" s="69"/>
    </row>
    <row r="90" spans="1:7" ht="12.75" customHeight="1">
      <c r="A90" s="35" t="s">
        <v>158</v>
      </c>
      <c r="B90" s="67" t="s">
        <v>158</v>
      </c>
      <c r="C90" s="67"/>
      <c r="D90" s="67" t="s">
        <v>159</v>
      </c>
      <c r="E90" s="67"/>
      <c r="F90" s="67"/>
      <c r="G90" s="67"/>
    </row>
    <row r="91" spans="1:4" ht="15">
      <c r="A91" s="1"/>
      <c r="B91" s="1"/>
      <c r="C91" s="1"/>
      <c r="D91" s="1"/>
    </row>
    <row r="92" spans="1:4" ht="15">
      <c r="A92" s="1"/>
      <c r="B92" s="1"/>
      <c r="C92" s="1"/>
      <c r="D92" s="1"/>
    </row>
    <row r="93" spans="1:4" ht="15">
      <c r="A93" s="1"/>
      <c r="B93" s="1"/>
      <c r="C93" s="1"/>
      <c r="D93" s="1"/>
    </row>
    <row r="94" spans="1:4" ht="15">
      <c r="A94" s="1"/>
      <c r="B94" s="1"/>
      <c r="C94" s="1"/>
      <c r="D94" s="1"/>
    </row>
    <row r="95" spans="1:7" ht="15">
      <c r="A95" s="10" t="s">
        <v>176</v>
      </c>
      <c r="B95" s="66" t="s">
        <v>176</v>
      </c>
      <c r="C95" s="66"/>
      <c r="D95" s="66" t="s">
        <v>177</v>
      </c>
      <c r="E95" s="66"/>
      <c r="F95" s="66"/>
      <c r="G95" s="66"/>
    </row>
  </sheetData>
  <sheetProtection/>
  <protectedRanges>
    <protectedRange sqref="A2:B4" name="Range2_3_1"/>
  </protectedRanges>
  <mergeCells count="11">
    <mergeCell ref="B90:C90"/>
    <mergeCell ref="B95:C95"/>
    <mergeCell ref="D90:G90"/>
    <mergeCell ref="D95:G95"/>
    <mergeCell ref="A2:B2"/>
    <mergeCell ref="A4:B4"/>
    <mergeCell ref="E4:F4"/>
    <mergeCell ref="A5:G6"/>
    <mergeCell ref="D88:G88"/>
    <mergeCell ref="D89:G89"/>
    <mergeCell ref="B89:C8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83.28125" style="52" customWidth="1"/>
    <col min="2" max="2" width="6.7109375" style="52" customWidth="1"/>
    <col min="3" max="3" width="7.00390625" style="52" customWidth="1"/>
    <col min="4" max="4" width="15.57421875" style="76" customWidth="1"/>
    <col min="5" max="5" width="18.421875" style="76" customWidth="1"/>
    <col min="6" max="6" width="52.140625" style="52" customWidth="1"/>
    <col min="7" max="7" width="3.28125" style="52" customWidth="1"/>
    <col min="8" max="8" width="3.421875" style="52" customWidth="1"/>
    <col min="9" max="9" width="12.57421875" style="52" bestFit="1" customWidth="1"/>
    <col min="10" max="10" width="9.140625" style="52" customWidth="1"/>
    <col min="11" max="11" width="12.57421875" style="52" bestFit="1" customWidth="1"/>
    <col min="12" max="16384" width="9.140625" style="52" customWidth="1"/>
  </cols>
  <sheetData>
    <row r="1" spans="1:2" ht="12.75">
      <c r="A1" s="74" t="s">
        <v>173</v>
      </c>
      <c r="B1" s="75"/>
    </row>
    <row r="2" spans="1:4" ht="12.75">
      <c r="A2" s="77" t="s">
        <v>409</v>
      </c>
      <c r="B2" s="77"/>
      <c r="C2" s="78" t="s">
        <v>411</v>
      </c>
      <c r="D2" s="78"/>
    </row>
    <row r="3" spans="1:2" ht="12.75">
      <c r="A3" s="53" t="s">
        <v>410</v>
      </c>
      <c r="B3" s="53"/>
    </row>
    <row r="4" spans="1:2" ht="12.75">
      <c r="A4" s="78" t="s">
        <v>412</v>
      </c>
      <c r="B4" s="78"/>
    </row>
    <row r="5" spans="1:5" ht="19.5" customHeight="1">
      <c r="A5" s="70" t="s">
        <v>625</v>
      </c>
      <c r="B5" s="70"/>
      <c r="C5" s="70"/>
      <c r="D5" s="70"/>
      <c r="E5" s="70"/>
    </row>
    <row r="6" spans="1:5" ht="15.75">
      <c r="A6" s="89" t="s">
        <v>626</v>
      </c>
      <c r="B6" s="89"/>
      <c r="C6" s="89"/>
      <c r="D6" s="89"/>
      <c r="E6" s="89"/>
    </row>
    <row r="8" spans="1:5" ht="38.25">
      <c r="A8" s="79" t="s">
        <v>0</v>
      </c>
      <c r="B8" s="79" t="s">
        <v>627</v>
      </c>
      <c r="C8" s="79" t="s">
        <v>628</v>
      </c>
      <c r="D8" s="80" t="s">
        <v>629</v>
      </c>
      <c r="E8" s="80" t="s">
        <v>630</v>
      </c>
    </row>
    <row r="9" spans="1:5" ht="12.75">
      <c r="A9" s="81" t="s">
        <v>119</v>
      </c>
      <c r="B9" s="81"/>
      <c r="C9" s="81"/>
      <c r="D9" s="82">
        <v>0</v>
      </c>
      <c r="E9" s="82">
        <v>0</v>
      </c>
    </row>
    <row r="10" spans="1:5" ht="12.75">
      <c r="A10" s="57" t="s">
        <v>631</v>
      </c>
      <c r="B10" s="57" t="s">
        <v>101</v>
      </c>
      <c r="C10" s="57"/>
      <c r="D10" s="83">
        <v>0</v>
      </c>
      <c r="E10" s="83">
        <v>-5000000000</v>
      </c>
    </row>
    <row r="11" spans="1:5" ht="12.75">
      <c r="A11" s="57" t="s">
        <v>632</v>
      </c>
      <c r="B11" s="57" t="s">
        <v>105</v>
      </c>
      <c r="C11" s="57"/>
      <c r="D11" s="83">
        <v>2000000000</v>
      </c>
      <c r="E11" s="83">
        <v>6000000000</v>
      </c>
    </row>
    <row r="12" spans="1:5" ht="12.75">
      <c r="A12" s="57" t="s">
        <v>526</v>
      </c>
      <c r="B12" s="57" t="s">
        <v>420</v>
      </c>
      <c r="C12" s="57"/>
      <c r="D12" s="83">
        <v>0</v>
      </c>
      <c r="E12" s="83">
        <v>0</v>
      </c>
    </row>
    <row r="13" spans="1:5" ht="12.75">
      <c r="A13" s="57" t="s">
        <v>527</v>
      </c>
      <c r="B13" s="57" t="s">
        <v>422</v>
      </c>
      <c r="C13" s="57"/>
      <c r="D13" s="83">
        <v>0</v>
      </c>
      <c r="E13" s="83">
        <v>0</v>
      </c>
    </row>
    <row r="14" spans="1:5" ht="12.75">
      <c r="A14" s="57" t="s">
        <v>528</v>
      </c>
      <c r="B14" s="57" t="s">
        <v>120</v>
      </c>
      <c r="C14" s="57"/>
      <c r="D14" s="83">
        <v>382221548</v>
      </c>
      <c r="E14" s="83">
        <v>454843924</v>
      </c>
    </row>
    <row r="15" spans="1:5" ht="12.75">
      <c r="A15" s="57" t="s">
        <v>633</v>
      </c>
      <c r="B15" s="57" t="s">
        <v>121</v>
      </c>
      <c r="C15" s="57"/>
      <c r="D15" s="83">
        <v>0</v>
      </c>
      <c r="E15" s="83">
        <v>-1439797</v>
      </c>
    </row>
    <row r="16" spans="1:5" ht="12.75">
      <c r="A16" s="57" t="s">
        <v>634</v>
      </c>
      <c r="B16" s="57" t="s">
        <v>122</v>
      </c>
      <c r="C16" s="57"/>
      <c r="D16" s="83">
        <v>-1518264048</v>
      </c>
      <c r="E16" s="83">
        <v>-5594794068</v>
      </c>
    </row>
    <row r="17" spans="1:5" ht="12.75">
      <c r="A17" s="57" t="s">
        <v>635</v>
      </c>
      <c r="B17" s="84"/>
      <c r="C17" s="57"/>
      <c r="D17" s="83"/>
      <c r="E17" s="83"/>
    </row>
    <row r="18" spans="1:6" ht="12.75">
      <c r="A18" s="57" t="s">
        <v>636</v>
      </c>
      <c r="B18" s="85" t="s">
        <v>123</v>
      </c>
      <c r="C18" s="57"/>
      <c r="D18" s="83">
        <v>-98622753</v>
      </c>
      <c r="E18" s="83">
        <v>-137890417</v>
      </c>
      <c r="F18" s="86"/>
    </row>
    <row r="19" spans="1:5" ht="12.75">
      <c r="A19" s="57" t="s">
        <v>637</v>
      </c>
      <c r="B19" s="57" t="s">
        <v>124</v>
      </c>
      <c r="C19" s="57"/>
      <c r="D19" s="83"/>
      <c r="E19" s="83"/>
    </row>
    <row r="20" spans="1:5" ht="12.75">
      <c r="A20" s="57" t="s">
        <v>638</v>
      </c>
      <c r="B20" s="57" t="s">
        <v>106</v>
      </c>
      <c r="C20" s="57"/>
      <c r="D20" s="83">
        <v>42513079913</v>
      </c>
      <c r="E20" s="83">
        <v>30546306485</v>
      </c>
    </row>
    <row r="21" spans="1:6" ht="12.75">
      <c r="A21" s="57" t="s">
        <v>639</v>
      </c>
      <c r="B21" s="57" t="s">
        <v>107</v>
      </c>
      <c r="C21" s="57"/>
      <c r="D21" s="83">
        <v>-43093889108</v>
      </c>
      <c r="E21" s="83">
        <v>-25887258089</v>
      </c>
      <c r="F21" s="86"/>
    </row>
    <row r="22" spans="1:5" ht="12.75">
      <c r="A22" s="57" t="s">
        <v>126</v>
      </c>
      <c r="B22" s="57" t="s">
        <v>108</v>
      </c>
      <c r="C22" s="57"/>
      <c r="D22" s="76">
        <f>SUM(D10:D21)</f>
        <v>184525552</v>
      </c>
      <c r="E22" s="76">
        <f>SUM(E10:E21)</f>
        <v>379768038</v>
      </c>
    </row>
    <row r="23" spans="1:5" ht="12.75">
      <c r="A23" s="56" t="s">
        <v>127</v>
      </c>
      <c r="B23" s="56"/>
      <c r="C23" s="56"/>
      <c r="D23" s="87">
        <v>0</v>
      </c>
      <c r="E23" s="87">
        <v>0</v>
      </c>
    </row>
    <row r="24" spans="1:5" ht="12.75">
      <c r="A24" s="57" t="s">
        <v>640</v>
      </c>
      <c r="B24" s="57" t="s">
        <v>128</v>
      </c>
      <c r="C24" s="57"/>
      <c r="D24" s="83">
        <v>0</v>
      </c>
      <c r="E24" s="83">
        <v>0</v>
      </c>
    </row>
    <row r="25" spans="1:5" ht="12.75">
      <c r="A25" s="57" t="s">
        <v>641</v>
      </c>
      <c r="B25" s="57" t="s">
        <v>129</v>
      </c>
      <c r="C25" s="57"/>
      <c r="D25" s="83">
        <v>0</v>
      </c>
      <c r="E25" s="83">
        <v>0</v>
      </c>
    </row>
    <row r="26" spans="1:5" ht="12.75">
      <c r="A26" s="57" t="s">
        <v>642</v>
      </c>
      <c r="B26" s="57" t="s">
        <v>130</v>
      </c>
      <c r="C26" s="57"/>
      <c r="D26" s="83">
        <v>0</v>
      </c>
      <c r="E26" s="83">
        <v>0</v>
      </c>
    </row>
    <row r="27" spans="1:5" ht="12.75">
      <c r="A27" s="57" t="s">
        <v>643</v>
      </c>
      <c r="B27" s="57" t="s">
        <v>131</v>
      </c>
      <c r="C27" s="57"/>
      <c r="D27" s="83">
        <v>0</v>
      </c>
      <c r="E27" s="83">
        <v>0</v>
      </c>
    </row>
    <row r="28" spans="1:5" ht="12.75">
      <c r="A28" s="57" t="s">
        <v>644</v>
      </c>
      <c r="B28" s="57" t="s">
        <v>109</v>
      </c>
      <c r="C28" s="57"/>
      <c r="D28" s="83">
        <v>0</v>
      </c>
      <c r="E28" s="83">
        <v>0</v>
      </c>
    </row>
    <row r="29" spans="1:5" ht="12.75">
      <c r="A29" s="57" t="s">
        <v>134</v>
      </c>
      <c r="B29" s="57" t="s">
        <v>110</v>
      </c>
      <c r="C29" s="57"/>
      <c r="D29" s="83">
        <v>0</v>
      </c>
      <c r="E29" s="83">
        <v>0</v>
      </c>
    </row>
    <row r="30" spans="1:5" ht="12.75">
      <c r="A30" s="56" t="s">
        <v>135</v>
      </c>
      <c r="B30" s="56"/>
      <c r="C30" s="56"/>
      <c r="D30" s="87">
        <v>0</v>
      </c>
      <c r="E30" s="87">
        <v>0</v>
      </c>
    </row>
    <row r="31" spans="1:5" ht="12.75">
      <c r="A31" s="57" t="s">
        <v>136</v>
      </c>
      <c r="B31" s="57" t="s">
        <v>111</v>
      </c>
      <c r="C31" s="57"/>
      <c r="D31" s="83">
        <v>0</v>
      </c>
      <c r="E31" s="83">
        <v>0</v>
      </c>
    </row>
    <row r="32" spans="1:5" ht="12.75">
      <c r="A32" s="57" t="s">
        <v>529</v>
      </c>
      <c r="B32" s="57" t="s">
        <v>112</v>
      </c>
      <c r="C32" s="57"/>
      <c r="D32" s="83">
        <v>0</v>
      </c>
      <c r="E32" s="83">
        <v>0</v>
      </c>
    </row>
    <row r="33" spans="1:5" ht="12.75">
      <c r="A33" s="57" t="s">
        <v>530</v>
      </c>
      <c r="B33" s="57" t="s">
        <v>137</v>
      </c>
      <c r="C33" s="57"/>
      <c r="D33" s="83">
        <v>0</v>
      </c>
      <c r="E33" s="83">
        <v>0</v>
      </c>
    </row>
    <row r="34" spans="1:5" ht="12.75">
      <c r="A34" s="57" t="s">
        <v>645</v>
      </c>
      <c r="B34" s="57" t="s">
        <v>646</v>
      </c>
      <c r="C34" s="57"/>
      <c r="D34" s="83">
        <v>0</v>
      </c>
      <c r="E34" s="83">
        <v>0</v>
      </c>
    </row>
    <row r="35" spans="1:5" ht="12.75">
      <c r="A35" s="57" t="s">
        <v>647</v>
      </c>
      <c r="B35" s="57" t="s">
        <v>648</v>
      </c>
      <c r="C35" s="57"/>
      <c r="D35" s="83">
        <v>0</v>
      </c>
      <c r="E35" s="83">
        <v>0</v>
      </c>
    </row>
    <row r="36" spans="1:5" ht="12.75">
      <c r="A36" s="57" t="s">
        <v>138</v>
      </c>
      <c r="B36" s="57" t="s">
        <v>139</v>
      </c>
      <c r="C36" s="57"/>
      <c r="D36" s="83">
        <v>0</v>
      </c>
      <c r="E36" s="83">
        <v>0</v>
      </c>
    </row>
    <row r="37" spans="1:5" ht="12.75">
      <c r="A37" s="57" t="s">
        <v>531</v>
      </c>
      <c r="B37" s="88" t="s">
        <v>141</v>
      </c>
      <c r="C37" s="57"/>
      <c r="D37" s="83">
        <v>0</v>
      </c>
      <c r="E37" s="83">
        <v>0</v>
      </c>
    </row>
    <row r="38" spans="1:5" ht="12.75">
      <c r="A38" s="57" t="s">
        <v>532</v>
      </c>
      <c r="B38" s="88" t="s">
        <v>143</v>
      </c>
      <c r="C38" s="57"/>
      <c r="D38" s="83">
        <v>0</v>
      </c>
      <c r="E38" s="83">
        <v>0</v>
      </c>
    </row>
    <row r="39" spans="1:5" ht="12.75">
      <c r="A39" s="57" t="s">
        <v>533</v>
      </c>
      <c r="B39" s="88" t="s">
        <v>555</v>
      </c>
      <c r="C39" s="57"/>
      <c r="D39" s="83">
        <v>0</v>
      </c>
      <c r="E39" s="83">
        <v>0</v>
      </c>
    </row>
    <row r="40" spans="1:5" ht="12.75">
      <c r="A40" s="57" t="s">
        <v>140</v>
      </c>
      <c r="B40" s="88" t="s">
        <v>556</v>
      </c>
      <c r="C40" s="57"/>
      <c r="D40" s="83">
        <v>0</v>
      </c>
      <c r="E40" s="83">
        <v>0</v>
      </c>
    </row>
    <row r="41" spans="1:5" ht="12.75">
      <c r="A41" s="57" t="s">
        <v>142</v>
      </c>
      <c r="B41" s="88" t="s">
        <v>582</v>
      </c>
      <c r="C41" s="57"/>
      <c r="D41" s="83">
        <v>0</v>
      </c>
      <c r="E41" s="83">
        <v>0</v>
      </c>
    </row>
    <row r="42" spans="1:5" ht="12.75">
      <c r="A42" s="57" t="s">
        <v>144</v>
      </c>
      <c r="B42" s="57" t="s">
        <v>113</v>
      </c>
      <c r="C42" s="57"/>
      <c r="D42" s="83">
        <v>0</v>
      </c>
      <c r="E42" s="83">
        <v>0</v>
      </c>
    </row>
    <row r="43" spans="1:5" ht="12.75">
      <c r="A43" s="56" t="s">
        <v>534</v>
      </c>
      <c r="B43" s="56" t="s">
        <v>114</v>
      </c>
      <c r="C43" s="56"/>
      <c r="D43" s="87">
        <f>+D22+D29+D42</f>
        <v>184525552</v>
      </c>
      <c r="E43" s="87">
        <f>+E22+E29+E42</f>
        <v>379768038</v>
      </c>
    </row>
    <row r="44" spans="1:5" ht="12.75">
      <c r="A44" s="57" t="s">
        <v>535</v>
      </c>
      <c r="B44" s="57" t="s">
        <v>117</v>
      </c>
      <c r="C44" s="57"/>
      <c r="D44" s="83">
        <f>+D45+D47</f>
        <v>13995308352</v>
      </c>
      <c r="E44" s="83">
        <f>+E45+E47</f>
        <v>10536213846</v>
      </c>
    </row>
    <row r="45" spans="1:5" ht="12.75">
      <c r="A45" s="57" t="s">
        <v>536</v>
      </c>
      <c r="B45" s="57" t="s">
        <v>146</v>
      </c>
      <c r="C45" s="57"/>
      <c r="D45" s="83">
        <v>895308352</v>
      </c>
      <c r="E45" s="83">
        <v>536213846</v>
      </c>
    </row>
    <row r="46" spans="1:5" ht="12.75">
      <c r="A46" s="57" t="s">
        <v>537</v>
      </c>
      <c r="B46" s="57" t="s">
        <v>473</v>
      </c>
      <c r="C46" s="57"/>
      <c r="D46" s="83">
        <v>895308352</v>
      </c>
      <c r="E46" s="83">
        <v>536213846</v>
      </c>
    </row>
    <row r="47" spans="1:5" ht="12.75">
      <c r="A47" s="57" t="s">
        <v>538</v>
      </c>
      <c r="B47" s="57" t="s">
        <v>539</v>
      </c>
      <c r="C47" s="57"/>
      <c r="D47" s="83">
        <v>13100000000</v>
      </c>
      <c r="E47" s="83">
        <v>10000000000</v>
      </c>
    </row>
    <row r="48" spans="1:5" ht="12.75">
      <c r="A48" s="57" t="s">
        <v>145</v>
      </c>
      <c r="B48" s="57" t="s">
        <v>540</v>
      </c>
      <c r="C48" s="57"/>
      <c r="D48" s="83">
        <v>0</v>
      </c>
      <c r="E48" s="83">
        <v>0</v>
      </c>
    </row>
    <row r="49" spans="1:5" ht="12.75">
      <c r="A49" s="56" t="s">
        <v>541</v>
      </c>
      <c r="B49" s="56" t="s">
        <v>118</v>
      </c>
      <c r="C49" s="56"/>
      <c r="D49" s="87">
        <f>+D43+D44</f>
        <v>14179833904</v>
      </c>
      <c r="E49" s="87">
        <f>+E43+E44</f>
        <v>10915981884</v>
      </c>
    </row>
    <row r="50" spans="1:6" ht="12.75">
      <c r="A50" s="57" t="s">
        <v>542</v>
      </c>
      <c r="B50" s="57" t="s">
        <v>477</v>
      </c>
      <c r="C50" s="57"/>
      <c r="D50" s="83">
        <f>+D51+D52</f>
        <v>14179833904</v>
      </c>
      <c r="E50" s="83">
        <f>+E51+E52</f>
        <v>10915981884</v>
      </c>
      <c r="F50" s="86">
        <f>+E49-E50</f>
        <v>0</v>
      </c>
    </row>
    <row r="51" spans="1:5" ht="12.75">
      <c r="A51" s="57" t="s">
        <v>537</v>
      </c>
      <c r="B51" s="57" t="s">
        <v>479</v>
      </c>
      <c r="C51" s="57"/>
      <c r="D51" s="83">
        <v>1179833904</v>
      </c>
      <c r="E51" s="83">
        <v>915981884</v>
      </c>
    </row>
    <row r="52" spans="1:5" ht="12.75">
      <c r="A52" s="57" t="s">
        <v>538</v>
      </c>
      <c r="B52" s="57" t="s">
        <v>543</v>
      </c>
      <c r="C52" s="57"/>
      <c r="D52" s="83">
        <v>13000000000</v>
      </c>
      <c r="E52" s="83">
        <v>10000000000</v>
      </c>
    </row>
    <row r="53" spans="1:5" ht="12.75">
      <c r="A53" s="57" t="s">
        <v>145</v>
      </c>
      <c r="B53" s="57" t="s">
        <v>544</v>
      </c>
      <c r="C53" s="57"/>
      <c r="D53" s="83">
        <v>0</v>
      </c>
      <c r="E53" s="83">
        <v>0</v>
      </c>
    </row>
    <row r="57" spans="1:7" ht="15">
      <c r="A57" s="1"/>
      <c r="B57" s="34"/>
      <c r="C57" s="34"/>
      <c r="D57" s="67" t="s">
        <v>596</v>
      </c>
      <c r="E57" s="67"/>
      <c r="F57" s="67"/>
      <c r="G57" s="67"/>
    </row>
    <row r="58" spans="1:7" ht="14.25">
      <c r="A58" s="36" t="s">
        <v>155</v>
      </c>
      <c r="B58" s="69" t="s">
        <v>156</v>
      </c>
      <c r="C58" s="69"/>
      <c r="D58" s="69" t="s">
        <v>157</v>
      </c>
      <c r="E58" s="69"/>
      <c r="F58" s="69"/>
      <c r="G58" s="69"/>
    </row>
    <row r="59" spans="1:7" ht="15">
      <c r="A59" s="35" t="s">
        <v>158</v>
      </c>
      <c r="B59" s="67" t="s">
        <v>158</v>
      </c>
      <c r="C59" s="67"/>
      <c r="D59" s="67" t="s">
        <v>159</v>
      </c>
      <c r="E59" s="67"/>
      <c r="F59" s="67"/>
      <c r="G59" s="67"/>
    </row>
    <row r="60" spans="1:7" ht="15">
      <c r="A60" s="1"/>
      <c r="B60" s="1"/>
      <c r="C60" s="1"/>
      <c r="D60" s="1"/>
      <c r="E60" s="8"/>
      <c r="F60" s="8"/>
      <c r="G60" s="8"/>
    </row>
    <row r="61" spans="1:7" ht="15">
      <c r="A61" s="1"/>
      <c r="B61" s="1"/>
      <c r="C61" s="1"/>
      <c r="D61" s="1"/>
      <c r="E61" s="8"/>
      <c r="F61" s="8"/>
      <c r="G61" s="8"/>
    </row>
    <row r="62" spans="1:7" ht="15">
      <c r="A62" s="1"/>
      <c r="B62" s="1"/>
      <c r="C62" s="1"/>
      <c r="D62" s="1"/>
      <c r="E62" s="8"/>
      <c r="F62" s="8"/>
      <c r="G62" s="8"/>
    </row>
    <row r="63" spans="1:7" ht="15">
      <c r="A63" s="1"/>
      <c r="B63" s="1"/>
      <c r="C63" s="1"/>
      <c r="D63" s="1"/>
      <c r="E63" s="8"/>
      <c r="F63" s="8"/>
      <c r="G63" s="8"/>
    </row>
    <row r="64" spans="1:7" ht="15">
      <c r="A64" s="10" t="s">
        <v>176</v>
      </c>
      <c r="B64" s="66" t="s">
        <v>176</v>
      </c>
      <c r="C64" s="66"/>
      <c r="D64" s="66" t="s">
        <v>177</v>
      </c>
      <c r="E64" s="66"/>
      <c r="F64" s="66"/>
      <c r="G64" s="66"/>
    </row>
  </sheetData>
  <sheetProtection/>
  <protectedRanges>
    <protectedRange sqref="A2:B4" name="Range2_3_1"/>
  </protectedRanges>
  <mergeCells count="12">
    <mergeCell ref="D59:G59"/>
    <mergeCell ref="B64:C64"/>
    <mergeCell ref="D64:G64"/>
    <mergeCell ref="D57:G57"/>
    <mergeCell ref="B58:C58"/>
    <mergeCell ref="D58:G58"/>
    <mergeCell ref="B59:C59"/>
    <mergeCell ref="A2:B2"/>
    <mergeCell ref="A4:B4"/>
    <mergeCell ref="A5:E5"/>
    <mergeCell ref="A6:E6"/>
    <mergeCell ref="C2:D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8">
      <selection activeCell="A7" sqref="A7:E7"/>
    </sheetView>
  </sheetViews>
  <sheetFormatPr defaultColWidth="9.140625" defaultRowHeight="12.75"/>
  <cols>
    <col min="1" max="1" width="60.421875" style="16" customWidth="1"/>
    <col min="2" max="2" width="10.00390625" style="16" customWidth="1"/>
    <col min="3" max="3" width="9.140625" style="16" customWidth="1"/>
    <col min="4" max="4" width="23.140625" style="16" customWidth="1"/>
    <col min="5" max="5" width="25.28125" style="16" customWidth="1"/>
    <col min="6" max="7" width="9.140625" style="16" customWidth="1"/>
    <col min="8" max="8" width="18.7109375" style="16" bestFit="1" customWidth="1"/>
    <col min="9" max="9" width="17.7109375" style="16" bestFit="1" customWidth="1"/>
    <col min="10" max="16384" width="9.140625" style="16" customWidth="1"/>
  </cols>
  <sheetData>
    <row r="1" spans="1:2" ht="15.75">
      <c r="A1" s="14" t="s">
        <v>173</v>
      </c>
      <c r="B1" s="15"/>
    </row>
    <row r="2" spans="1:2" ht="15.75">
      <c r="A2" s="72" t="s">
        <v>409</v>
      </c>
      <c r="B2" s="72"/>
    </row>
    <row r="3" spans="1:2" ht="15.75">
      <c r="A3" s="17" t="s">
        <v>410</v>
      </c>
      <c r="B3" s="17"/>
    </row>
    <row r="4" spans="1:4" ht="15.75">
      <c r="A4" s="71" t="s">
        <v>412</v>
      </c>
      <c r="B4" s="71"/>
      <c r="C4" s="71"/>
      <c r="D4" s="71"/>
    </row>
    <row r="5" spans="1:5" ht="19.5" customHeight="1">
      <c r="A5" s="73"/>
      <c r="B5" s="73"/>
      <c r="C5" s="73"/>
      <c r="D5" s="73"/>
      <c r="E5" s="73"/>
    </row>
    <row r="7" spans="1:5" ht="15.75">
      <c r="A7" s="70" t="s">
        <v>605</v>
      </c>
      <c r="B7" s="70"/>
      <c r="C7" s="70"/>
      <c r="D7" s="70"/>
      <c r="E7" s="70"/>
    </row>
    <row r="8" spans="1:5" ht="63">
      <c r="A8" s="13" t="s">
        <v>0</v>
      </c>
      <c r="B8" s="18" t="s">
        <v>603</v>
      </c>
      <c r="C8" s="18" t="s">
        <v>606</v>
      </c>
      <c r="D8" s="18" t="s">
        <v>607</v>
      </c>
      <c r="E8" s="18" t="s">
        <v>608</v>
      </c>
    </row>
    <row r="9" spans="1:5" ht="15.75">
      <c r="A9" s="19" t="s">
        <v>545</v>
      </c>
      <c r="B9" s="20"/>
      <c r="C9" s="21"/>
      <c r="D9" s="21">
        <v>0</v>
      </c>
      <c r="E9" s="21">
        <v>0</v>
      </c>
    </row>
    <row r="10" spans="1:9" ht="15.75">
      <c r="A10" s="22" t="s">
        <v>546</v>
      </c>
      <c r="B10" s="23" t="s">
        <v>101</v>
      </c>
      <c r="C10" s="24"/>
      <c r="D10" s="25">
        <v>209710366600</v>
      </c>
      <c r="E10" s="25">
        <v>96471327400</v>
      </c>
      <c r="F10" s="26"/>
      <c r="G10" s="26"/>
      <c r="H10" s="26"/>
      <c r="I10" s="26"/>
    </row>
    <row r="11" spans="1:9" ht="15.75">
      <c r="A11" s="22" t="s">
        <v>547</v>
      </c>
      <c r="B11" s="23" t="s">
        <v>105</v>
      </c>
      <c r="C11" s="24"/>
      <c r="D11" s="25">
        <v>-208517090600</v>
      </c>
      <c r="E11" s="25">
        <v>-97780956400</v>
      </c>
      <c r="F11" s="26"/>
      <c r="G11" s="26"/>
      <c r="H11" s="26"/>
      <c r="I11" s="26"/>
    </row>
    <row r="12" spans="1:9" ht="15.75">
      <c r="A12" s="22" t="s">
        <v>548</v>
      </c>
      <c r="B12" s="23" t="s">
        <v>420</v>
      </c>
      <c r="C12" s="24"/>
      <c r="D12" s="27"/>
      <c r="E12" s="27"/>
      <c r="F12" s="26"/>
      <c r="G12" s="26"/>
      <c r="H12" s="26"/>
      <c r="I12" s="26"/>
    </row>
    <row r="13" spans="1:9" ht="15.75">
      <c r="A13" s="22" t="s">
        <v>549</v>
      </c>
      <c r="B13" s="23" t="s">
        <v>422</v>
      </c>
      <c r="C13" s="24"/>
      <c r="D13" s="27"/>
      <c r="E13" s="27"/>
      <c r="F13" s="26"/>
      <c r="G13" s="26"/>
      <c r="H13" s="26"/>
      <c r="I13" s="26"/>
    </row>
    <row r="14" spans="1:9" ht="15.75">
      <c r="A14" s="22" t="s">
        <v>609</v>
      </c>
      <c r="B14" s="23" t="s">
        <v>120</v>
      </c>
      <c r="C14" s="24"/>
      <c r="D14" s="27"/>
      <c r="E14" s="27"/>
      <c r="F14" s="26"/>
      <c r="G14" s="26"/>
      <c r="H14" s="26"/>
      <c r="I14" s="26"/>
    </row>
    <row r="15" spans="1:9" ht="15.75">
      <c r="A15" s="22" t="s">
        <v>610</v>
      </c>
      <c r="B15" s="23" t="s">
        <v>121</v>
      </c>
      <c r="C15" s="24"/>
      <c r="D15" s="27"/>
      <c r="E15" s="27"/>
      <c r="F15" s="26"/>
      <c r="G15" s="26"/>
      <c r="H15" s="26"/>
      <c r="I15" s="26"/>
    </row>
    <row r="16" spans="1:9" ht="15.75">
      <c r="A16" s="22" t="s">
        <v>611</v>
      </c>
      <c r="B16" s="23" t="s">
        <v>122</v>
      </c>
      <c r="C16" s="24"/>
      <c r="D16" s="27"/>
      <c r="E16" s="27"/>
      <c r="F16" s="26"/>
      <c r="G16" s="26"/>
      <c r="H16" s="26"/>
      <c r="I16" s="26"/>
    </row>
    <row r="17" spans="1:9" ht="15.75">
      <c r="A17" s="22" t="s">
        <v>612</v>
      </c>
      <c r="B17" s="23" t="s">
        <v>123</v>
      </c>
      <c r="C17" s="24"/>
      <c r="D17" s="27"/>
      <c r="E17" s="27"/>
      <c r="F17" s="26"/>
      <c r="G17" s="26"/>
      <c r="H17" s="26"/>
      <c r="I17" s="26"/>
    </row>
    <row r="18" spans="1:9" ht="15.75">
      <c r="A18" s="22" t="s">
        <v>613</v>
      </c>
      <c r="B18" s="23" t="s">
        <v>124</v>
      </c>
      <c r="C18" s="24"/>
      <c r="D18" s="27"/>
      <c r="E18" s="27"/>
      <c r="F18" s="26"/>
      <c r="G18" s="26"/>
      <c r="H18" s="26"/>
      <c r="I18" s="26"/>
    </row>
    <row r="19" spans="1:9" ht="15.75">
      <c r="A19" s="22" t="s">
        <v>614</v>
      </c>
      <c r="B19" s="23" t="s">
        <v>106</v>
      </c>
      <c r="C19" s="24"/>
      <c r="D19" s="27"/>
      <c r="E19" s="27"/>
      <c r="F19" s="26"/>
      <c r="G19" s="26"/>
      <c r="H19" s="26"/>
      <c r="I19" s="26"/>
    </row>
    <row r="20" spans="1:9" ht="15.75">
      <c r="A20" s="22" t="s">
        <v>615</v>
      </c>
      <c r="B20" s="23" t="s">
        <v>107</v>
      </c>
      <c r="C20" s="24"/>
      <c r="D20" s="27"/>
      <c r="E20" s="27"/>
      <c r="F20" s="26"/>
      <c r="G20" s="26"/>
      <c r="H20" s="26"/>
      <c r="I20" s="26"/>
    </row>
    <row r="21" spans="1:9" ht="15.75">
      <c r="A21" s="22" t="s">
        <v>616</v>
      </c>
      <c r="B21" s="23" t="s">
        <v>125</v>
      </c>
      <c r="C21" s="24"/>
      <c r="D21" s="27"/>
      <c r="E21" s="27"/>
      <c r="F21" s="26"/>
      <c r="G21" s="26"/>
      <c r="H21" s="26"/>
      <c r="I21" s="26"/>
    </row>
    <row r="22" spans="1:9" ht="15.75">
      <c r="A22" s="22" t="s">
        <v>617</v>
      </c>
      <c r="B22" s="23" t="s">
        <v>550</v>
      </c>
      <c r="C22" s="24"/>
      <c r="D22" s="27"/>
      <c r="E22" s="27"/>
      <c r="F22" s="26"/>
      <c r="G22" s="26"/>
      <c r="H22" s="26"/>
      <c r="I22" s="26"/>
    </row>
    <row r="23" spans="1:9" ht="15.75">
      <c r="A23" s="22" t="s">
        <v>618</v>
      </c>
      <c r="B23" s="23" t="s">
        <v>583</v>
      </c>
      <c r="C23" s="24"/>
      <c r="D23" s="27"/>
      <c r="E23" s="27"/>
      <c r="F23" s="26"/>
      <c r="G23" s="26"/>
      <c r="H23" s="26"/>
      <c r="I23" s="26"/>
    </row>
    <row r="24" spans="1:9" ht="15.75">
      <c r="A24" s="22" t="s">
        <v>619</v>
      </c>
      <c r="B24" s="23" t="s">
        <v>584</v>
      </c>
      <c r="C24" s="24"/>
      <c r="D24" s="27"/>
      <c r="E24" s="27"/>
      <c r="F24" s="26"/>
      <c r="G24" s="26"/>
      <c r="H24" s="26"/>
      <c r="I24" s="26"/>
    </row>
    <row r="25" spans="1:9" ht="15.75">
      <c r="A25" s="22" t="s">
        <v>551</v>
      </c>
      <c r="B25" s="23" t="s">
        <v>108</v>
      </c>
      <c r="C25" s="24"/>
      <c r="D25" s="25">
        <v>1193276000</v>
      </c>
      <c r="E25" s="25">
        <v>-1309629000</v>
      </c>
      <c r="F25" s="26"/>
      <c r="G25" s="26"/>
      <c r="H25" s="26"/>
      <c r="I25" s="26"/>
    </row>
    <row r="26" spans="1:9" ht="15.75">
      <c r="A26" s="22" t="s">
        <v>552</v>
      </c>
      <c r="B26" s="23" t="s">
        <v>110</v>
      </c>
      <c r="C26" s="24"/>
      <c r="D26" s="25">
        <v>749519000</v>
      </c>
      <c r="E26" s="25">
        <v>1521639000</v>
      </c>
      <c r="F26" s="26"/>
      <c r="G26" s="26"/>
      <c r="H26" s="26"/>
      <c r="I26" s="26"/>
    </row>
    <row r="27" spans="1:9" ht="15.75">
      <c r="A27" s="22" t="s">
        <v>536</v>
      </c>
      <c r="B27" s="23" t="s">
        <v>111</v>
      </c>
      <c r="C27" s="24"/>
      <c r="D27" s="25">
        <v>749519000</v>
      </c>
      <c r="E27" s="25">
        <v>1521639000</v>
      </c>
      <c r="F27" s="26"/>
      <c r="G27" s="26"/>
      <c r="H27" s="26"/>
      <c r="I27" s="26"/>
    </row>
    <row r="28" spans="1:9" ht="15.75">
      <c r="A28" s="22" t="s">
        <v>620</v>
      </c>
      <c r="B28" s="23" t="s">
        <v>112</v>
      </c>
      <c r="C28" s="24"/>
      <c r="D28" s="27"/>
      <c r="E28" s="27"/>
      <c r="F28" s="26"/>
      <c r="G28" s="26"/>
      <c r="H28" s="26"/>
      <c r="I28" s="26"/>
    </row>
    <row r="29" spans="1:9" ht="15.75">
      <c r="A29" s="22" t="s">
        <v>621</v>
      </c>
      <c r="B29" s="23" t="s">
        <v>137</v>
      </c>
      <c r="C29" s="24"/>
      <c r="D29" s="27"/>
      <c r="E29" s="27"/>
      <c r="F29" s="26"/>
      <c r="G29" s="26"/>
      <c r="H29" s="26"/>
      <c r="I29" s="26"/>
    </row>
    <row r="30" spans="1:9" ht="15.75">
      <c r="A30" s="22" t="s">
        <v>553</v>
      </c>
      <c r="B30" s="23" t="s">
        <v>139</v>
      </c>
      <c r="C30" s="24"/>
      <c r="D30" s="25">
        <v>749519000</v>
      </c>
      <c r="E30" s="25">
        <v>1521639000</v>
      </c>
      <c r="F30" s="26"/>
      <c r="G30" s="26"/>
      <c r="H30" s="26"/>
      <c r="I30" s="26"/>
    </row>
    <row r="31" spans="1:9" ht="15.75">
      <c r="A31" s="22" t="s">
        <v>554</v>
      </c>
      <c r="B31" s="23" t="s">
        <v>141</v>
      </c>
      <c r="C31" s="24"/>
      <c r="D31" s="27"/>
      <c r="E31" s="27"/>
      <c r="F31" s="26"/>
      <c r="G31" s="26"/>
      <c r="H31" s="26"/>
      <c r="I31" s="26"/>
    </row>
    <row r="32" spans="1:9" ht="15.75">
      <c r="A32" s="22" t="s">
        <v>622</v>
      </c>
      <c r="B32" s="23" t="s">
        <v>143</v>
      </c>
      <c r="C32" s="24"/>
      <c r="D32" s="27"/>
      <c r="E32" s="27"/>
      <c r="F32" s="26"/>
      <c r="G32" s="26"/>
      <c r="H32" s="26"/>
      <c r="I32" s="26"/>
    </row>
    <row r="33" spans="1:9" ht="15.75">
      <c r="A33" s="22" t="s">
        <v>538</v>
      </c>
      <c r="B33" s="23" t="s">
        <v>555</v>
      </c>
      <c r="C33" s="24"/>
      <c r="D33" s="27"/>
      <c r="E33" s="27"/>
      <c r="F33" s="26"/>
      <c r="G33" s="26"/>
      <c r="H33" s="26"/>
      <c r="I33" s="26"/>
    </row>
    <row r="34" spans="1:9" ht="15.75">
      <c r="A34" s="22" t="s">
        <v>145</v>
      </c>
      <c r="B34" s="23" t="s">
        <v>556</v>
      </c>
      <c r="C34" s="24"/>
      <c r="D34" s="27"/>
      <c r="E34" s="27"/>
      <c r="F34" s="26"/>
      <c r="G34" s="26"/>
      <c r="H34" s="26"/>
      <c r="I34" s="26"/>
    </row>
    <row r="35" spans="1:9" ht="15.75">
      <c r="A35" s="19" t="s">
        <v>557</v>
      </c>
      <c r="B35" s="20" t="s">
        <v>113</v>
      </c>
      <c r="C35" s="21"/>
      <c r="D35" s="25">
        <v>1942795000</v>
      </c>
      <c r="E35" s="25">
        <v>212010000</v>
      </c>
      <c r="F35" s="26"/>
      <c r="G35" s="26"/>
      <c r="H35" s="26"/>
      <c r="I35" s="26"/>
    </row>
    <row r="36" spans="1:9" ht="15.75">
      <c r="A36" s="22" t="s">
        <v>542</v>
      </c>
      <c r="B36" s="23" t="s">
        <v>455</v>
      </c>
      <c r="C36" s="24"/>
      <c r="D36" s="25">
        <v>1942795000</v>
      </c>
      <c r="E36" s="25">
        <v>212010000</v>
      </c>
      <c r="F36" s="26"/>
      <c r="G36" s="26"/>
      <c r="H36" s="26"/>
      <c r="I36" s="26"/>
    </row>
    <row r="37" spans="1:9" ht="15.75">
      <c r="A37" s="22" t="s">
        <v>623</v>
      </c>
      <c r="B37" s="23" t="s">
        <v>457</v>
      </c>
      <c r="C37" s="24"/>
      <c r="D37" s="27"/>
      <c r="E37" s="27"/>
      <c r="F37" s="26"/>
      <c r="G37" s="26"/>
      <c r="H37" s="26"/>
      <c r="I37" s="26"/>
    </row>
    <row r="38" spans="1:9" ht="15.75">
      <c r="A38" s="22" t="s">
        <v>624</v>
      </c>
      <c r="B38" s="23" t="s">
        <v>459</v>
      </c>
      <c r="C38" s="24"/>
      <c r="D38" s="27"/>
      <c r="E38" s="27"/>
      <c r="F38" s="26"/>
      <c r="G38" s="26"/>
      <c r="H38" s="26"/>
      <c r="I38" s="26"/>
    </row>
    <row r="39" spans="1:9" ht="15.75">
      <c r="A39" s="22" t="s">
        <v>554</v>
      </c>
      <c r="B39" s="23" t="s">
        <v>461</v>
      </c>
      <c r="C39" s="24"/>
      <c r="D39" s="27"/>
      <c r="E39" s="27"/>
      <c r="F39" s="26"/>
      <c r="G39" s="26"/>
      <c r="H39" s="26"/>
      <c r="I39" s="26"/>
    </row>
    <row r="40" spans="1:9" ht="15.75">
      <c r="A40" s="22" t="s">
        <v>553</v>
      </c>
      <c r="B40" s="23" t="s">
        <v>558</v>
      </c>
      <c r="C40" s="24"/>
      <c r="D40" s="25">
        <v>1942795000</v>
      </c>
      <c r="E40" s="25">
        <v>212010000</v>
      </c>
      <c r="F40" s="26"/>
      <c r="G40" s="26"/>
      <c r="H40" s="26"/>
      <c r="I40" s="26"/>
    </row>
    <row r="41" spans="1:9" ht="15.75">
      <c r="A41" s="22" t="s">
        <v>622</v>
      </c>
      <c r="B41" s="23" t="s">
        <v>559</v>
      </c>
      <c r="C41" s="24"/>
      <c r="D41" s="27"/>
      <c r="E41" s="27"/>
      <c r="F41" s="26"/>
      <c r="G41" s="26"/>
      <c r="H41" s="26"/>
      <c r="I41" s="26"/>
    </row>
    <row r="42" spans="1:9" ht="15.75">
      <c r="A42" s="22" t="s">
        <v>538</v>
      </c>
      <c r="B42" s="23" t="s">
        <v>560</v>
      </c>
      <c r="C42" s="24"/>
      <c r="D42" s="27"/>
      <c r="E42" s="27"/>
      <c r="F42" s="26"/>
      <c r="G42" s="26"/>
      <c r="H42" s="26"/>
      <c r="I42" s="26"/>
    </row>
    <row r="43" spans="1:9" ht="15.75">
      <c r="A43" s="22" t="s">
        <v>145</v>
      </c>
      <c r="B43" s="22" t="s">
        <v>561</v>
      </c>
      <c r="C43" s="28"/>
      <c r="D43" s="29"/>
      <c r="E43" s="29"/>
      <c r="F43" s="26"/>
      <c r="G43" s="26"/>
      <c r="H43" s="26"/>
      <c r="I43" s="26"/>
    </row>
    <row r="46" spans="1:7" ht="15.75">
      <c r="A46" s="30"/>
      <c r="B46" s="31"/>
      <c r="C46" s="31"/>
      <c r="D46" s="63" t="s">
        <v>596</v>
      </c>
      <c r="E46" s="63"/>
      <c r="F46" s="63"/>
      <c r="G46" s="63"/>
    </row>
    <row r="47" spans="1:7" ht="15.75">
      <c r="A47" s="18" t="s">
        <v>155</v>
      </c>
      <c r="B47" s="64" t="s">
        <v>156</v>
      </c>
      <c r="C47" s="64"/>
      <c r="D47" s="64" t="s">
        <v>157</v>
      </c>
      <c r="E47" s="64"/>
      <c r="F47" s="64"/>
      <c r="G47" s="64"/>
    </row>
    <row r="48" spans="1:7" ht="15.75">
      <c r="A48" s="32" t="s">
        <v>158</v>
      </c>
      <c r="B48" s="63" t="s">
        <v>158</v>
      </c>
      <c r="C48" s="63"/>
      <c r="D48" s="63" t="s">
        <v>159</v>
      </c>
      <c r="E48" s="63"/>
      <c r="F48" s="63"/>
      <c r="G48" s="63"/>
    </row>
    <row r="49" spans="1:4" ht="15.75">
      <c r="A49" s="30"/>
      <c r="B49" s="30"/>
      <c r="C49" s="30"/>
      <c r="D49" s="30"/>
    </row>
    <row r="50" spans="1:4" ht="15.75">
      <c r="A50" s="30"/>
      <c r="B50" s="30"/>
      <c r="C50" s="30"/>
      <c r="D50" s="30"/>
    </row>
    <row r="51" spans="1:4" ht="15.75">
      <c r="A51" s="30"/>
      <c r="B51" s="30"/>
      <c r="C51" s="30"/>
      <c r="D51" s="30"/>
    </row>
    <row r="52" spans="1:4" ht="15.75">
      <c r="A52" s="30"/>
      <c r="B52" s="30"/>
      <c r="C52" s="30"/>
      <c r="D52" s="30"/>
    </row>
    <row r="53" spans="1:7" ht="15.75">
      <c r="A53" s="33" t="s">
        <v>176</v>
      </c>
      <c r="B53" s="65" t="s">
        <v>176</v>
      </c>
      <c r="C53" s="65"/>
      <c r="D53" s="65" t="s">
        <v>177</v>
      </c>
      <c r="E53" s="65"/>
      <c r="F53" s="65"/>
      <c r="G53" s="65"/>
    </row>
  </sheetData>
  <sheetProtection/>
  <protectedRanges>
    <protectedRange sqref="A2:B4" name="Range2_3_1"/>
  </protectedRanges>
  <mergeCells count="12">
    <mergeCell ref="C4:D4"/>
    <mergeCell ref="B48:C48"/>
    <mergeCell ref="A2:B2"/>
    <mergeCell ref="A4:B4"/>
    <mergeCell ref="A5:E5"/>
    <mergeCell ref="D46:G46"/>
    <mergeCell ref="B53:C53"/>
    <mergeCell ref="D53:G53"/>
    <mergeCell ref="A7:E7"/>
    <mergeCell ref="B47:C47"/>
    <mergeCell ref="D47:G47"/>
    <mergeCell ref="D48:G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nhungdh</dc:creator>
  <cp:keywords/>
  <dc:description/>
  <cp:lastModifiedBy>Le Huynh Anh</cp:lastModifiedBy>
  <cp:lastPrinted>2015-07-14T08:22:42Z</cp:lastPrinted>
  <dcterms:created xsi:type="dcterms:W3CDTF">2013-11-19T04:03:47Z</dcterms:created>
  <dcterms:modified xsi:type="dcterms:W3CDTF">2016-07-13T06:10:37Z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